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145E1D-3FF5-45B2-A13D-CD0F61647E9F}" xr6:coauthVersionLast="45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кіші топ " sheetId="2" r:id="rId1"/>
    <sheet name="ортаңғы топ" sheetId="3" r:id="rId2"/>
    <sheet name="ересек топ" sheetId="4" r:id="rId3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O29" i="4" l="1"/>
  <c r="GI29" i="4"/>
  <c r="GC29" i="4"/>
  <c r="FW29" i="4"/>
  <c r="FQ29" i="4"/>
  <c r="FK29" i="4"/>
  <c r="FE29" i="4"/>
  <c r="EY29" i="4"/>
  <c r="ES29" i="4"/>
  <c r="EM29" i="4"/>
  <c r="EG29" i="4"/>
  <c r="EA29" i="4"/>
  <c r="DU29" i="4"/>
  <c r="DO29" i="4"/>
  <c r="DI29" i="4"/>
  <c r="DC29" i="4"/>
  <c r="CW29" i="4"/>
  <c r="CQ29" i="4"/>
  <c r="CK29" i="4"/>
  <c r="CE29" i="4"/>
  <c r="BY29" i="4"/>
  <c r="BS29" i="4"/>
  <c r="BM29" i="4"/>
  <c r="BG29" i="4"/>
  <c r="BA29" i="4"/>
  <c r="AU29" i="4"/>
  <c r="AO29" i="4"/>
  <c r="AI29" i="4"/>
  <c r="AC29" i="4"/>
  <c r="W29" i="4"/>
  <c r="Q29" i="4"/>
  <c r="K29" i="4"/>
  <c r="GR28" i="4"/>
  <c r="GR29" i="4" s="1"/>
  <c r="GQ28" i="4"/>
  <c r="GP28" i="4"/>
  <c r="GO28" i="4"/>
  <c r="GN28" i="4"/>
  <c r="GM28" i="4"/>
  <c r="GL28" i="4"/>
  <c r="GL29" i="4" s="1"/>
  <c r="GK28" i="4"/>
  <c r="GJ28" i="4"/>
  <c r="GI28" i="4"/>
  <c r="GH28" i="4"/>
  <c r="GG28" i="4"/>
  <c r="GF28" i="4"/>
  <c r="GF29" i="4" s="1"/>
  <c r="GE28" i="4"/>
  <c r="GD28" i="4"/>
  <c r="GC28" i="4"/>
  <c r="GB28" i="4"/>
  <c r="GA28" i="4"/>
  <c r="FZ28" i="4"/>
  <c r="FZ29" i="4" s="1"/>
  <c r="FY28" i="4"/>
  <c r="FX28" i="4"/>
  <c r="FW28" i="4"/>
  <c r="FV28" i="4"/>
  <c r="FU28" i="4"/>
  <c r="FT28" i="4"/>
  <c r="FT29" i="4" s="1"/>
  <c r="FS28" i="4"/>
  <c r="FR28" i="4"/>
  <c r="FQ28" i="4"/>
  <c r="FP28" i="4"/>
  <c r="FO28" i="4"/>
  <c r="FN28" i="4"/>
  <c r="FN29" i="4" s="1"/>
  <c r="FM28" i="4"/>
  <c r="FL28" i="4"/>
  <c r="FK28" i="4"/>
  <c r="FJ28" i="4"/>
  <c r="FI28" i="4"/>
  <c r="FH28" i="4"/>
  <c r="FH29" i="4" s="1"/>
  <c r="FG28" i="4"/>
  <c r="FF28" i="4"/>
  <c r="FE28" i="4"/>
  <c r="FD28" i="4"/>
  <c r="FC28" i="4"/>
  <c r="FB28" i="4"/>
  <c r="FB29" i="4" s="1"/>
  <c r="FA28" i="4"/>
  <c r="EZ28" i="4"/>
  <c r="EY28" i="4"/>
  <c r="EX28" i="4"/>
  <c r="EW28" i="4"/>
  <c r="EV28" i="4"/>
  <c r="EV29" i="4" s="1"/>
  <c r="EU28" i="4"/>
  <c r="ET28" i="4"/>
  <c r="ES28" i="4"/>
  <c r="ER28" i="4"/>
  <c r="EQ28" i="4"/>
  <c r="EP28" i="4"/>
  <c r="EP29" i="4" s="1"/>
  <c r="EO28" i="4"/>
  <c r="EN28" i="4"/>
  <c r="EM28" i="4"/>
  <c r="EL28" i="4"/>
  <c r="EK28" i="4"/>
  <c r="EJ28" i="4"/>
  <c r="EJ29" i="4" s="1"/>
  <c r="EI28" i="4"/>
  <c r="EH28" i="4"/>
  <c r="EG28" i="4"/>
  <c r="EF28" i="4"/>
  <c r="EE28" i="4"/>
  <c r="ED28" i="4"/>
  <c r="ED29" i="4" s="1"/>
  <c r="EC28" i="4"/>
  <c r="EB28" i="4"/>
  <c r="EA28" i="4"/>
  <c r="DZ28" i="4"/>
  <c r="DY28" i="4"/>
  <c r="DX28" i="4"/>
  <c r="DX29" i="4" s="1"/>
  <c r="DW28" i="4"/>
  <c r="DV28" i="4"/>
  <c r="DU28" i="4"/>
  <c r="DT28" i="4"/>
  <c r="DS28" i="4"/>
  <c r="DR28" i="4"/>
  <c r="DR29" i="4" s="1"/>
  <c r="DQ28" i="4"/>
  <c r="DP28" i="4"/>
  <c r="DO28" i="4"/>
  <c r="DN28" i="4"/>
  <c r="DM28" i="4"/>
  <c r="DL28" i="4"/>
  <c r="DL29" i="4" s="1"/>
  <c r="DK28" i="4"/>
  <c r="DJ28" i="4"/>
  <c r="DI28" i="4"/>
  <c r="DH28" i="4"/>
  <c r="DG28" i="4"/>
  <c r="DF28" i="4"/>
  <c r="DF29" i="4" s="1"/>
  <c r="DE28" i="4"/>
  <c r="DD28" i="4"/>
  <c r="DC28" i="4"/>
  <c r="DB28" i="4"/>
  <c r="DA28" i="4"/>
  <c r="CZ28" i="4"/>
  <c r="CZ29" i="4" s="1"/>
  <c r="CY28" i="4"/>
  <c r="CX28" i="4"/>
  <c r="CW28" i="4"/>
  <c r="CV28" i="4"/>
  <c r="CU28" i="4"/>
  <c r="CT28" i="4"/>
  <c r="CT29" i="4" s="1"/>
  <c r="CS28" i="4"/>
  <c r="CR28" i="4"/>
  <c r="CQ28" i="4"/>
  <c r="CP28" i="4"/>
  <c r="CO28" i="4"/>
  <c r="CN28" i="4"/>
  <c r="CN29" i="4" s="1"/>
  <c r="CM28" i="4"/>
  <c r="CL28" i="4"/>
  <c r="CK28" i="4"/>
  <c r="CJ28" i="4"/>
  <c r="CI28" i="4"/>
  <c r="CH28" i="4"/>
  <c r="CH29" i="4" s="1"/>
  <c r="CG28" i="4"/>
  <c r="CF28" i="4"/>
  <c r="CE28" i="4"/>
  <c r="CD28" i="4"/>
  <c r="CC28" i="4"/>
  <c r="CB28" i="4"/>
  <c r="CB29" i="4" s="1"/>
  <c r="CA28" i="4"/>
  <c r="BZ28" i="4"/>
  <c r="BY28" i="4"/>
  <c r="BX28" i="4"/>
  <c r="BW28" i="4"/>
  <c r="BV28" i="4"/>
  <c r="BV29" i="4" s="1"/>
  <c r="BU28" i="4"/>
  <c r="BT28" i="4"/>
  <c r="BS28" i="4"/>
  <c r="BR28" i="4"/>
  <c r="BQ28" i="4"/>
  <c r="BP28" i="4"/>
  <c r="BP29" i="4" s="1"/>
  <c r="BO28" i="4"/>
  <c r="BN28" i="4"/>
  <c r="BM28" i="4"/>
  <c r="BL28" i="4"/>
  <c r="BK28" i="4"/>
  <c r="BJ28" i="4"/>
  <c r="BJ29" i="4" s="1"/>
  <c r="BI28" i="4"/>
  <c r="BH28" i="4"/>
  <c r="BG28" i="4"/>
  <c r="BF28" i="4"/>
  <c r="BE28" i="4"/>
  <c r="BD28" i="4"/>
  <c r="BD29" i="4" s="1"/>
  <c r="BC28" i="4"/>
  <c r="BB28" i="4"/>
  <c r="BA28" i="4"/>
  <c r="AZ28" i="4"/>
  <c r="AY28" i="4"/>
  <c r="AX28" i="4"/>
  <c r="AX29" i="4" s="1"/>
  <c r="AW28" i="4"/>
  <c r="AV28" i="4"/>
  <c r="AU28" i="4"/>
  <c r="AT28" i="4"/>
  <c r="AS28" i="4"/>
  <c r="AR28" i="4"/>
  <c r="AR29" i="4" s="1"/>
  <c r="AQ28" i="4"/>
  <c r="AP28" i="4"/>
  <c r="AO28" i="4"/>
  <c r="AN28" i="4"/>
  <c r="AM28" i="4"/>
  <c r="AL28" i="4"/>
  <c r="AL29" i="4" s="1"/>
  <c r="AK28" i="4"/>
  <c r="AJ28" i="4"/>
  <c r="AI28" i="4"/>
  <c r="AH28" i="4"/>
  <c r="AG28" i="4"/>
  <c r="AF28" i="4"/>
  <c r="AF29" i="4" s="1"/>
  <c r="AE28" i="4"/>
  <c r="AD28" i="4"/>
  <c r="AC28" i="4"/>
  <c r="AB28" i="4"/>
  <c r="AA28" i="4"/>
  <c r="Z28" i="4"/>
  <c r="Z29" i="4" s="1"/>
  <c r="Y28" i="4"/>
  <c r="X28" i="4"/>
  <c r="W28" i="4"/>
  <c r="V28" i="4"/>
  <c r="U28" i="4"/>
  <c r="T28" i="4"/>
  <c r="T29" i="4" s="1"/>
  <c r="S28" i="4"/>
  <c r="R28" i="4"/>
  <c r="Q28" i="4"/>
  <c r="P28" i="4"/>
  <c r="O28" i="4"/>
  <c r="N28" i="4"/>
  <c r="N29" i="4" s="1"/>
  <c r="M28" i="4"/>
  <c r="L28" i="4"/>
  <c r="K28" i="4"/>
  <c r="J28" i="4"/>
  <c r="I28" i="4"/>
  <c r="H28" i="4"/>
  <c r="H29" i="4" s="1"/>
  <c r="G28" i="4"/>
  <c r="F28" i="4"/>
  <c r="FK23" i="3"/>
  <c r="FK24" i="3" s="1"/>
  <c r="FJ23" i="3"/>
  <c r="FI23" i="3"/>
  <c r="FH23" i="3"/>
  <c r="FH24" i="3" s="1"/>
  <c r="FG23" i="3"/>
  <c r="FF23" i="3"/>
  <c r="FE23" i="3"/>
  <c r="FE24" i="3" s="1"/>
  <c r="FD23" i="3"/>
  <c r="FC23" i="3"/>
  <c r="FB23" i="3"/>
  <c r="FB24" i="3" s="1"/>
  <c r="FA23" i="3"/>
  <c r="EZ23" i="3"/>
  <c r="EY23" i="3"/>
  <c r="EY24" i="3" s="1"/>
  <c r="EX23" i="3"/>
  <c r="EW23" i="3"/>
  <c r="EV23" i="3"/>
  <c r="EV24" i="3" s="1"/>
  <c r="EU23" i="3"/>
  <c r="ET23" i="3"/>
  <c r="ES23" i="3"/>
  <c r="ES24" i="3" s="1"/>
  <c r="ER23" i="3"/>
  <c r="EQ23" i="3"/>
  <c r="EP23" i="3"/>
  <c r="EP24" i="3" s="1"/>
  <c r="EO23" i="3"/>
  <c r="EN23" i="3"/>
  <c r="EM23" i="3"/>
  <c r="EM24" i="3" s="1"/>
  <c r="EL23" i="3"/>
  <c r="EK23" i="3"/>
  <c r="EJ23" i="3"/>
  <c r="EJ24" i="3" s="1"/>
  <c r="EI23" i="3"/>
  <c r="EH23" i="3"/>
  <c r="EG23" i="3"/>
  <c r="EG24" i="3" s="1"/>
  <c r="EF23" i="3"/>
  <c r="EE23" i="3"/>
  <c r="ED23" i="3"/>
  <c r="ED24" i="3" s="1"/>
  <c r="EC23" i="3"/>
  <c r="EB23" i="3"/>
  <c r="EA23" i="3"/>
  <c r="EA24" i="3" s="1"/>
  <c r="DZ23" i="3"/>
  <c r="DY23" i="3"/>
  <c r="DX23" i="3"/>
  <c r="DX24" i="3" s="1"/>
  <c r="DW23" i="3"/>
  <c r="DV23" i="3"/>
  <c r="DU23" i="3"/>
  <c r="DU24" i="3" s="1"/>
  <c r="DT23" i="3"/>
  <c r="DS23" i="3"/>
  <c r="DR23" i="3"/>
  <c r="DR24" i="3" s="1"/>
  <c r="DQ23" i="3"/>
  <c r="DP23" i="3"/>
  <c r="DO23" i="3"/>
  <c r="DO24" i="3" s="1"/>
  <c r="DN23" i="3"/>
  <c r="DM23" i="3"/>
  <c r="DL23" i="3"/>
  <c r="DL24" i="3" s="1"/>
  <c r="DK23" i="3"/>
  <c r="DJ23" i="3"/>
  <c r="DI23" i="3"/>
  <c r="DI24" i="3" s="1"/>
  <c r="DH23" i="3"/>
  <c r="DG23" i="3"/>
  <c r="DF23" i="3"/>
  <c r="DF24" i="3" s="1"/>
  <c r="DE23" i="3"/>
  <c r="DD23" i="3"/>
  <c r="DC23" i="3"/>
  <c r="DC24" i="3" s="1"/>
  <c r="DB23" i="3"/>
  <c r="DA23" i="3"/>
  <c r="CZ23" i="3"/>
  <c r="CZ24" i="3" s="1"/>
  <c r="CY23" i="3"/>
  <c r="CX23" i="3"/>
  <c r="CW23" i="3"/>
  <c r="CW24" i="3" s="1"/>
  <c r="CV23" i="3"/>
  <c r="CU23" i="3"/>
  <c r="CT23" i="3"/>
  <c r="CT24" i="3" s="1"/>
  <c r="CS23" i="3"/>
  <c r="CR23" i="3"/>
  <c r="CQ23" i="3"/>
  <c r="CQ24" i="3" s="1"/>
  <c r="CP23" i="3"/>
  <c r="CO23" i="3"/>
  <c r="CN23" i="3"/>
  <c r="CN24" i="3" s="1"/>
  <c r="CM23" i="3"/>
  <c r="CL23" i="3"/>
  <c r="CK23" i="3"/>
  <c r="CK24" i="3" s="1"/>
  <c r="CJ23" i="3"/>
  <c r="CI23" i="3"/>
  <c r="CH23" i="3"/>
  <c r="CH24" i="3" s="1"/>
  <c r="CG23" i="3"/>
  <c r="CF23" i="3"/>
  <c r="CE23" i="3"/>
  <c r="CE24" i="3" s="1"/>
  <c r="CD23" i="3"/>
  <c r="CC23" i="3"/>
  <c r="CB23" i="3"/>
  <c r="CB24" i="3" s="1"/>
  <c r="CA23" i="3"/>
  <c r="BZ23" i="3"/>
  <c r="BY23" i="3"/>
  <c r="BY24" i="3" s="1"/>
  <c r="BX23" i="3"/>
  <c r="BW23" i="3"/>
  <c r="BV23" i="3"/>
  <c r="BV24" i="3" s="1"/>
  <c r="BU23" i="3"/>
  <c r="BT23" i="3"/>
  <c r="BS23" i="3"/>
  <c r="BS24" i="3" s="1"/>
  <c r="BR23" i="3"/>
  <c r="BQ23" i="3"/>
  <c r="BP23" i="3"/>
  <c r="BP24" i="3" s="1"/>
  <c r="BO23" i="3"/>
  <c r="BN23" i="3"/>
  <c r="BM23" i="3"/>
  <c r="BM24" i="3" s="1"/>
  <c r="BL23" i="3"/>
  <c r="BK23" i="3"/>
  <c r="BJ23" i="3"/>
  <c r="BJ24" i="3" s="1"/>
  <c r="BI23" i="3"/>
  <c r="BH23" i="3"/>
  <c r="BG23" i="3"/>
  <c r="BG24" i="3" s="1"/>
  <c r="BF23" i="3"/>
  <c r="BE23" i="3"/>
  <c r="BD23" i="3"/>
  <c r="BD24" i="3" s="1"/>
  <c r="BC23" i="3"/>
  <c r="BB23" i="3"/>
  <c r="BA23" i="3"/>
  <c r="BA24" i="3" s="1"/>
  <c r="AZ23" i="3"/>
  <c r="AY23" i="3"/>
  <c r="AX23" i="3"/>
  <c r="AX24" i="3" s="1"/>
  <c r="AW23" i="3"/>
  <c r="AV23" i="3"/>
  <c r="AU23" i="3"/>
  <c r="AU24" i="3" s="1"/>
  <c r="AT23" i="3"/>
  <c r="AS23" i="3"/>
  <c r="AR23" i="3"/>
  <c r="AR24" i="3" s="1"/>
  <c r="AQ23" i="3"/>
  <c r="AP23" i="3"/>
  <c r="AO23" i="3"/>
  <c r="AO24" i="3" s="1"/>
  <c r="AN23" i="3"/>
  <c r="AM23" i="3"/>
  <c r="AL23" i="3"/>
  <c r="AL24" i="3" s="1"/>
  <c r="AK23" i="3"/>
  <c r="AJ23" i="3"/>
  <c r="AI23" i="3"/>
  <c r="AI24" i="3" s="1"/>
  <c r="AH23" i="3"/>
  <c r="AG23" i="3"/>
  <c r="AF23" i="3"/>
  <c r="AF24" i="3" s="1"/>
  <c r="AE23" i="3"/>
  <c r="AD23" i="3"/>
  <c r="AC23" i="3"/>
  <c r="AC24" i="3" s="1"/>
  <c r="AB23" i="3"/>
  <c r="AA23" i="3"/>
  <c r="Z23" i="3"/>
  <c r="Z24" i="3" s="1"/>
  <c r="Y23" i="3"/>
  <c r="X23" i="3"/>
  <c r="W23" i="3"/>
  <c r="W24" i="3" s="1"/>
  <c r="V23" i="3"/>
  <c r="U23" i="3"/>
  <c r="T23" i="3"/>
  <c r="T24" i="3" s="1"/>
  <c r="S23" i="3"/>
  <c r="R23" i="3"/>
  <c r="Q23" i="3"/>
  <c r="Q24" i="3" s="1"/>
  <c r="P23" i="3"/>
  <c r="O23" i="3"/>
  <c r="N23" i="3"/>
  <c r="N24" i="3" s="1"/>
  <c r="M23" i="3"/>
  <c r="L23" i="3"/>
  <c r="K23" i="3"/>
  <c r="K24" i="3" s="1"/>
  <c r="J23" i="3"/>
  <c r="I23" i="3"/>
  <c r="H23" i="3"/>
  <c r="H24" i="3" s="1"/>
  <c r="G23" i="3"/>
  <c r="F23" i="3"/>
  <c r="BT37" i="2" l="1"/>
  <c r="C37" i="2" l="1"/>
  <c r="C38" i="2" s="1"/>
  <c r="D37" i="2"/>
  <c r="D38" i="2" s="1"/>
  <c r="E37" i="2"/>
  <c r="E38" i="2" s="1"/>
  <c r="F37" i="2"/>
  <c r="F38" i="2" s="1"/>
  <c r="G37" i="2"/>
  <c r="G38" i="2" s="1"/>
  <c r="H37" i="2"/>
  <c r="H38" i="2" s="1"/>
  <c r="I37" i="2"/>
  <c r="I38" i="2" s="1"/>
  <c r="J37" i="2"/>
  <c r="J38" i="2" s="1"/>
  <c r="K37" i="2"/>
  <c r="K38" i="2" s="1"/>
  <c r="L37" i="2"/>
  <c r="L38" i="2" s="1"/>
  <c r="M37" i="2"/>
  <c r="M38" i="2" s="1"/>
  <c r="N37" i="2"/>
  <c r="N38" i="2" s="1"/>
  <c r="O37" i="2"/>
  <c r="O38" i="2" s="1"/>
  <c r="P37" i="2"/>
  <c r="P38" i="2" s="1"/>
  <c r="Q37" i="2"/>
  <c r="Q38" i="2" s="1"/>
  <c r="R37" i="2"/>
  <c r="R38" i="2" s="1"/>
  <c r="S37" i="2"/>
  <c r="S38" i="2" s="1"/>
  <c r="T37" i="2"/>
  <c r="T38" i="2" s="1"/>
  <c r="U37" i="2"/>
  <c r="U38" i="2" s="1"/>
  <c r="V37" i="2"/>
  <c r="V38" i="2" s="1"/>
  <c r="W37" i="2"/>
  <c r="W38" i="2" s="1"/>
  <c r="X37" i="2"/>
  <c r="X38" i="2" s="1"/>
  <c r="Y37" i="2"/>
  <c r="Y38" i="2" s="1"/>
  <c r="Z37" i="2"/>
  <c r="Z38" i="2" s="1"/>
  <c r="AA37" i="2"/>
  <c r="AA38" i="2" s="1"/>
  <c r="AB37" i="2"/>
  <c r="AB38" i="2" s="1"/>
  <c r="AC37" i="2"/>
  <c r="AC38" i="2" s="1"/>
  <c r="AD37" i="2"/>
  <c r="AD38" i="2" s="1"/>
  <c r="AE37" i="2"/>
  <c r="AE38" i="2" s="1"/>
  <c r="AF37" i="2"/>
  <c r="AF38" i="2" s="1"/>
  <c r="AG37" i="2"/>
  <c r="AG38" i="2" s="1"/>
  <c r="AH37" i="2"/>
  <c r="AH38" i="2" s="1"/>
  <c r="AI37" i="2"/>
  <c r="AI38" i="2" s="1"/>
  <c r="AJ37" i="2"/>
  <c r="AJ38" i="2" s="1"/>
  <c r="AK37" i="2"/>
  <c r="AK38" i="2" s="1"/>
  <c r="AL37" i="2"/>
  <c r="AL38" i="2" s="1"/>
  <c r="AM37" i="2"/>
  <c r="AM38" i="2" s="1"/>
  <c r="AN37" i="2"/>
  <c r="AN38" i="2" s="1"/>
  <c r="AO37" i="2"/>
  <c r="AO38" i="2" s="1"/>
  <c r="AP37" i="2"/>
  <c r="AP38" i="2" s="1"/>
  <c r="AQ37" i="2"/>
  <c r="AQ38" i="2" s="1"/>
  <c r="AR37" i="2"/>
  <c r="AR38" i="2" s="1"/>
  <c r="AS37" i="2"/>
  <c r="AS38" i="2" s="1"/>
  <c r="AT37" i="2"/>
  <c r="AT38" i="2" s="1"/>
  <c r="AU37" i="2"/>
  <c r="AU38" i="2" s="1"/>
  <c r="AV37" i="2"/>
  <c r="AV38" i="2" s="1"/>
  <c r="AW37" i="2"/>
  <c r="AW38" i="2" s="1"/>
  <c r="AX37" i="2"/>
  <c r="AX38" i="2" s="1"/>
  <c r="AY37" i="2"/>
  <c r="AY38" i="2" s="1"/>
  <c r="AZ37" i="2"/>
  <c r="AZ38" i="2" s="1"/>
  <c r="BA37" i="2"/>
  <c r="BB37" i="2"/>
  <c r="BB38" i="2" s="1"/>
  <c r="BC37" i="2"/>
  <c r="BC38" i="2" s="1"/>
  <c r="BD37" i="2"/>
  <c r="BD38" i="2" s="1"/>
  <c r="BE37" i="2"/>
  <c r="BE38" i="2" s="1"/>
  <c r="BF37" i="2"/>
  <c r="BF38" i="2" s="1"/>
  <c r="BG37" i="2"/>
  <c r="BG38" i="2" s="1"/>
  <c r="BH37" i="2"/>
  <c r="BH38" i="2" s="1"/>
  <c r="BI37" i="2"/>
  <c r="BI38" i="2" s="1"/>
  <c r="BJ37" i="2"/>
  <c r="BJ38" i="2" s="1"/>
  <c r="BK37" i="2"/>
  <c r="BK38" i="2" s="1"/>
  <c r="BL37" i="2"/>
  <c r="BL38" i="2" s="1"/>
  <c r="BM37" i="2"/>
  <c r="BM38" i="2" s="1"/>
  <c r="BN37" i="2"/>
  <c r="BN38" i="2" s="1"/>
  <c r="BO37" i="2"/>
  <c r="BO38" i="2" s="1"/>
  <c r="BP37" i="2"/>
  <c r="BP38" i="2" s="1"/>
  <c r="BQ37" i="2"/>
  <c r="BQ38" i="2" s="1"/>
  <c r="BR37" i="2"/>
  <c r="BR38" i="2" s="1"/>
  <c r="BS37" i="2"/>
  <c r="BS38" i="2" s="1"/>
  <c r="BT38" i="2"/>
  <c r="BU37" i="2"/>
  <c r="BU38" i="2" s="1"/>
  <c r="BV37" i="2"/>
  <c r="BV38" i="2" s="1"/>
  <c r="BW37" i="2"/>
  <c r="BW38" i="2" s="1"/>
  <c r="BX37" i="2"/>
  <c r="BX38" i="2" s="1"/>
  <c r="BY37" i="2"/>
  <c r="BY38" i="2" s="1"/>
  <c r="BZ37" i="2"/>
  <c r="BZ38" i="2" s="1"/>
  <c r="CA37" i="2"/>
  <c r="CA38" i="2" s="1"/>
  <c r="CB37" i="2"/>
  <c r="CB38" i="2" s="1"/>
  <c r="CC37" i="2"/>
  <c r="CC38" i="2" s="1"/>
  <c r="CD37" i="2"/>
  <c r="CD38" i="2" s="1"/>
  <c r="CE37" i="2"/>
  <c r="CE38" i="2" s="1"/>
  <c r="CF37" i="2"/>
  <c r="CF38" i="2" s="1"/>
  <c r="CG37" i="2"/>
  <c r="CG38" i="2" s="1"/>
  <c r="CH37" i="2"/>
  <c r="CH38" i="2" s="1"/>
  <c r="CI37" i="2"/>
  <c r="CI38" i="2" s="1"/>
  <c r="CJ37" i="2"/>
  <c r="CJ38" i="2" s="1"/>
  <c r="CK37" i="2"/>
  <c r="CK38" i="2" s="1"/>
  <c r="CL37" i="2"/>
  <c r="CL38" i="2" s="1"/>
  <c r="CM37" i="2"/>
  <c r="CM38" i="2" s="1"/>
  <c r="CN37" i="2"/>
  <c r="CN38" i="2" s="1"/>
  <c r="CO37" i="2"/>
  <c r="CO38" i="2" s="1"/>
  <c r="CP37" i="2"/>
  <c r="CP38" i="2" s="1"/>
  <c r="CQ37" i="2"/>
  <c r="CQ38" i="2" s="1"/>
  <c r="CR37" i="2"/>
  <c r="CR38" i="2" s="1"/>
  <c r="CS37" i="2"/>
  <c r="CS38" i="2" s="1"/>
  <c r="CT37" i="2"/>
  <c r="CT38" i="2" s="1"/>
  <c r="CU37" i="2"/>
  <c r="CU38" i="2" s="1"/>
  <c r="CV37" i="2"/>
  <c r="CV38" i="2" s="1"/>
  <c r="CW37" i="2"/>
  <c r="CW38" i="2" s="1"/>
  <c r="CX37" i="2"/>
  <c r="CX38" i="2" s="1"/>
  <c r="CY37" i="2"/>
  <c r="CY38" i="2" s="1"/>
  <c r="CZ37" i="2"/>
  <c r="CZ38" i="2" s="1"/>
  <c r="DA37" i="2"/>
  <c r="DA38" i="2" s="1"/>
  <c r="DB37" i="2"/>
  <c r="DB38" i="2" s="1"/>
  <c r="DC37" i="2"/>
  <c r="DC38" i="2" s="1"/>
  <c r="DD37" i="2"/>
  <c r="DD38" i="2" s="1"/>
  <c r="DE37" i="2"/>
  <c r="DE38" i="2" s="1"/>
  <c r="DF37" i="2"/>
  <c r="DF38" i="2" s="1"/>
  <c r="DG37" i="2"/>
  <c r="DG38" i="2" s="1"/>
  <c r="DH37" i="2"/>
  <c r="DH38" i="2" s="1"/>
  <c r="DI37" i="2"/>
  <c r="DI38" i="2" s="1"/>
  <c r="DJ37" i="2"/>
  <c r="DJ38" i="2" s="1"/>
  <c r="DK37" i="2"/>
  <c r="DK38" i="2" s="1"/>
  <c r="DL37" i="2"/>
  <c r="DL38" i="2" s="1"/>
  <c r="DM37" i="2"/>
  <c r="DM38" i="2" s="1"/>
  <c r="DN37" i="2"/>
  <c r="DN38" i="2" s="1"/>
  <c r="DO37" i="2"/>
  <c r="DO38" i="2" s="1"/>
  <c r="DP37" i="2"/>
  <c r="DP38" i="2" s="1"/>
  <c r="DQ37" i="2"/>
  <c r="DQ38" i="2" s="1"/>
  <c r="DR37" i="2"/>
  <c r="DR38" i="2" s="1"/>
  <c r="BA38" i="2"/>
  <c r="C23" i="3"/>
  <c r="D23" i="3"/>
  <c r="E23" i="3"/>
  <c r="E24" i="3" s="1"/>
  <c r="E47" i="3" l="1"/>
  <c r="D47" i="3" s="1"/>
  <c r="E46" i="3"/>
  <c r="E45" i="3"/>
  <c r="M41" i="3"/>
  <c r="M42" i="3"/>
  <c r="M43" i="3"/>
  <c r="L43" i="3" s="1"/>
  <c r="K41" i="3"/>
  <c r="K42" i="3"/>
  <c r="K43" i="3"/>
  <c r="J43" i="3" s="1"/>
  <c r="I41" i="3"/>
  <c r="I42" i="3"/>
  <c r="I43" i="3"/>
  <c r="H43" i="3" s="1"/>
  <c r="G41" i="3"/>
  <c r="G42" i="3"/>
  <c r="G43" i="3"/>
  <c r="F43" i="3" s="1"/>
  <c r="E41" i="3"/>
  <c r="E42" i="3"/>
  <c r="E43" i="3"/>
  <c r="D43" i="3" s="1"/>
  <c r="E36" i="3"/>
  <c r="D36" i="3" s="1"/>
  <c r="E37" i="3"/>
  <c r="D37" i="3" s="1"/>
  <c r="E38" i="3"/>
  <c r="I32" i="3"/>
  <c r="I33" i="3"/>
  <c r="I34" i="3"/>
  <c r="H34" i="3" s="1"/>
  <c r="G32" i="3"/>
  <c r="G33" i="3"/>
  <c r="G34" i="3"/>
  <c r="F34" i="3" s="1"/>
  <c r="E32" i="3"/>
  <c r="E33" i="3"/>
  <c r="E34" i="3"/>
  <c r="D34" i="3" s="1"/>
  <c r="E27" i="3"/>
  <c r="E28" i="3"/>
  <c r="E29" i="3"/>
  <c r="D29" i="3" s="1"/>
  <c r="E61" i="2"/>
  <c r="D61" i="2" s="1"/>
  <c r="E60" i="2"/>
  <c r="D60" i="2" s="1"/>
  <c r="E59" i="2"/>
  <c r="M55" i="2"/>
  <c r="L56" i="2"/>
  <c r="M57" i="2"/>
  <c r="L57" i="2" s="1"/>
  <c r="K55" i="2"/>
  <c r="J56" i="2"/>
  <c r="K57" i="2"/>
  <c r="J57" i="2" s="1"/>
  <c r="I55" i="2"/>
  <c r="H55" i="2" s="1"/>
  <c r="I57" i="2"/>
  <c r="H57" i="2" s="1"/>
  <c r="E55" i="2"/>
  <c r="D57" i="2"/>
  <c r="E51" i="2"/>
  <c r="E52" i="2"/>
  <c r="D52" i="2" s="1"/>
  <c r="G47" i="2"/>
  <c r="F47" i="2" s="1"/>
  <c r="G48" i="2"/>
  <c r="F48" i="2" s="1"/>
  <c r="E46" i="2"/>
  <c r="D46" i="2" s="1"/>
  <c r="E47" i="2"/>
  <c r="D47" i="2" s="1"/>
  <c r="E48" i="2"/>
  <c r="D48" i="2" s="1"/>
  <c r="D43" i="2"/>
  <c r="D48" i="3" l="1"/>
  <c r="E48" i="3"/>
  <c r="M44" i="3"/>
  <c r="L44" i="3"/>
  <c r="K44" i="3"/>
  <c r="J44" i="3"/>
  <c r="I44" i="3"/>
  <c r="H44" i="3"/>
  <c r="G44" i="3"/>
  <c r="F44" i="3"/>
  <c r="E39" i="3"/>
  <c r="D38" i="3"/>
  <c r="D39" i="3" s="1"/>
  <c r="E44" i="3"/>
  <c r="D44" i="3"/>
  <c r="I35" i="3"/>
  <c r="H35" i="3"/>
  <c r="G35" i="3"/>
  <c r="F35" i="3"/>
  <c r="D30" i="3"/>
  <c r="E30" i="3"/>
  <c r="E35" i="3"/>
  <c r="D35" i="3"/>
  <c r="E62" i="2"/>
  <c r="D59" i="2"/>
  <c r="D62" i="2" s="1"/>
  <c r="M58" i="2"/>
  <c r="L55" i="2"/>
  <c r="L58" i="2" s="1"/>
  <c r="J55" i="2"/>
  <c r="J58" i="2" s="1"/>
  <c r="K58" i="2"/>
  <c r="G58" i="2"/>
  <c r="F57" i="2"/>
  <c r="F58" i="2" s="1"/>
  <c r="I58" i="2"/>
  <c r="H58" i="2"/>
  <c r="D55" i="2"/>
  <c r="D58" i="2" s="1"/>
  <c r="E58" i="2"/>
  <c r="E53" i="2"/>
  <c r="D53" i="2"/>
  <c r="F49" i="2"/>
  <c r="G49" i="2"/>
  <c r="D44" i="2"/>
  <c r="E44" i="2"/>
  <c r="D49" i="2"/>
  <c r="D28" i="4" l="1"/>
  <c r="E28" i="4"/>
  <c r="E29" i="4" s="1"/>
  <c r="C28" i="4"/>
  <c r="E50" i="4" l="1"/>
  <c r="E52" i="4"/>
  <c r="D52" i="4" s="1"/>
  <c r="E51" i="4"/>
  <c r="M46" i="4"/>
  <c r="M47" i="4"/>
  <c r="M48" i="4"/>
  <c r="L48" i="4" s="1"/>
  <c r="K46" i="4"/>
  <c r="K47" i="4"/>
  <c r="K48" i="4"/>
  <c r="J48" i="4" s="1"/>
  <c r="I46" i="4"/>
  <c r="I47" i="4"/>
  <c r="I48" i="4"/>
  <c r="H48" i="4" s="1"/>
  <c r="G46" i="4"/>
  <c r="G47" i="4"/>
  <c r="G48" i="4"/>
  <c r="F48" i="4" s="1"/>
  <c r="E46" i="4"/>
  <c r="E47" i="4"/>
  <c r="E48" i="4"/>
  <c r="D48" i="4" s="1"/>
  <c r="E41" i="4"/>
  <c r="E42" i="4"/>
  <c r="E43" i="4"/>
  <c r="D43" i="4" s="1"/>
  <c r="I37" i="4"/>
  <c r="I38" i="4"/>
  <c r="I39" i="4"/>
  <c r="H39" i="4" s="1"/>
  <c r="G37" i="4"/>
  <c r="G38" i="4"/>
  <c r="G39" i="4"/>
  <c r="F39" i="4" s="1"/>
  <c r="E37" i="4"/>
  <c r="E38" i="4"/>
  <c r="E39" i="4"/>
  <c r="D39" i="4" s="1"/>
  <c r="E32" i="4"/>
  <c r="E33" i="4"/>
  <c r="E34" i="4"/>
  <c r="D34" i="4" s="1"/>
  <c r="D53" i="4" l="1"/>
  <c r="E53" i="4"/>
  <c r="L49" i="4"/>
  <c r="M49" i="4"/>
  <c r="J49" i="4"/>
  <c r="K49" i="4"/>
  <c r="H49" i="4"/>
  <c r="I49" i="4"/>
  <c r="F49" i="4"/>
  <c r="G49" i="4"/>
  <c r="D49" i="4"/>
  <c r="E49" i="4"/>
  <c r="D44" i="4"/>
  <c r="E44" i="4"/>
  <c r="H40" i="4"/>
  <c r="I40" i="4"/>
  <c r="F40" i="4"/>
  <c r="G40" i="4"/>
  <c r="D35" i="4"/>
  <c r="E35" i="4"/>
  <c r="D40" i="4"/>
  <c r="E40" i="4"/>
</calcChain>
</file>

<file path=xl/sharedStrings.xml><?xml version="1.0" encoding="utf-8"?>
<sst xmlns="http://schemas.openxmlformats.org/spreadsheetml/2006/main" count="1066" uniqueCount="865">
  <si>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</si>
  <si>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</si>
  <si>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</si>
  <si>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</si>
  <si>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</si>
  <si>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</si>
  <si>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</si>
  <si>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</si>
  <si>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</si>
  <si>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</si>
  <si>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</si>
  <si>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</si>
  <si>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</si>
  <si>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</si>
  <si>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</si>
  <si>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</si>
  <si>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</si>
  <si>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</si>
  <si>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</si>
  <si>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</si>
  <si>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</si>
  <si>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</si>
  <si>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</si>
  <si>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</si>
  <si>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</si>
  <si>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</si>
  <si>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</si>
  <si>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</si>
  <si>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</si>
  <si>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</si>
  <si>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</si>
  <si>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</si>
  <si>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</si>
  <si>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</si>
  <si>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</si>
  <si>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</si>
  <si>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</si>
  <si>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</si>
  <si>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</si>
  <si>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</si>
  <si>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</si>
  <si>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</si>
  <si>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</si>
  <si>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</si>
  <si>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</si>
  <si>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</si>
  <si>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</si>
  <si>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</si>
  <si>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</si>
  <si>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</si>
  <si>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</si>
  <si>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</si>
  <si>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</si>
  <si>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</si>
  <si>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</si>
  <si>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</si>
  <si>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</si>
  <si>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</si>
  <si>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</si>
  <si>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</si>
  <si>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</si>
  <si>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</si>
  <si>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</si>
  <si>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</si>
  <si>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</si>
  <si>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</si>
  <si>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</si>
  <si>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</si>
  <si>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</si>
  <si>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</si>
  <si>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</si>
  <si>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</si>
  <si>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</si>
  <si>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</si>
  <si>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</si>
  <si>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</si>
  <si>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</si>
  <si>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</si>
  <si>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</si>
  <si>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</si>
  <si>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</si>
  <si>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</si>
  <si>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</si>
  <si>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</si>
  <si>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</si>
  <si>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</si>
  <si>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</si>
  <si>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</si>
  <si>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</si>
  <si>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</si>
  <si>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</si>
  <si>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</si>
  <si>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</si>
  <si>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</si>
  <si>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</si>
  <si>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</si>
  <si>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</si>
  <si>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</si>
  <si>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</si>
  <si>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</si>
  <si>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</si>
  <si>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</si>
  <si>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</si>
  <si>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</si>
  <si>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</si>
  <si>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</si>
  <si>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</si>
  <si>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</si>
  <si>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</si>
  <si>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</si>
  <si>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</si>
  <si>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</si>
  <si>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</si>
  <si>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</si>
  <si>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</si>
  <si>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</si>
  <si>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</si>
  <si>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</si>
  <si>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</si>
  <si>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</si>
  <si>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</si>
  <si>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</si>
  <si>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</si>
  <si>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</si>
  <si>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</si>
  <si>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</si>
  <si>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</si>
  <si>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</si>
  <si>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</si>
  <si>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</si>
  <si>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</si>
  <si>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</si>
  <si>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</si>
  <si>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</si>
  <si>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</si>
  <si>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</si>
  <si>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</si>
  <si>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</si>
  <si>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</si>
  <si>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</si>
  <si>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</si>
  <si>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</si>
  <si>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</si>
  <si>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</si>
  <si>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</si>
  <si>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</si>
  <si>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</si>
  <si>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</si>
  <si>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</si>
  <si>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</si>
  <si>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</si>
  <si>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</si>
  <si>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</si>
  <si>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</si>
  <si>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</si>
  <si>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</si>
  <si>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</si>
  <si>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</si>
  <si>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</si>
  <si>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</si>
  <si>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</si>
  <si>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</si>
  <si>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</si>
  <si>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</si>
  <si>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</si>
  <si>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</si>
  <si>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</si>
  <si>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</si>
  <si>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</si>
  <si>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</si>
  <si>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</si>
  <si>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</si>
  <si>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</si>
  <si>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</si>
  <si>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</si>
  <si>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</si>
  <si>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</si>
  <si>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</si>
  <si>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</si>
  <si>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</si>
  <si>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</si>
  <si>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</si>
  <si>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</si>
  <si>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</si>
  <si>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</si>
  <si>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</si>
  <si>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</si>
  <si>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</si>
  <si>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</si>
  <si>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</si>
  <si>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</si>
  <si>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</si>
  <si>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</si>
  <si>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</si>
  <si>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</si>
  <si>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</si>
  <si>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</si>
  <si>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</si>
  <si>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</si>
  <si>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</si>
  <si>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</si>
  <si>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</si>
  <si>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</si>
  <si>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</si>
  <si>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</si>
  <si>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</si>
  <si>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</si>
  <si>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</si>
  <si>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</si>
  <si>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</si>
  <si>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</si>
  <si>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</si>
  <si>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</si>
  <si>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</si>
  <si>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</si>
  <si>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</si>
  <si>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</si>
  <si>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</si>
  <si>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</si>
  <si>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</si>
  <si>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</si>
  <si>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</si>
  <si>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</si>
  <si>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</si>
  <si>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</si>
  <si>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</si>
  <si>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</si>
  <si>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</si>
  <si>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</si>
  <si>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</si>
  <si>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</si>
  <si>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</si>
  <si>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</si>
  <si>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</si>
  <si>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</si>
  <si>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</si>
  <si>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</si>
  <si>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</si>
  <si>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</si>
  <si>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</si>
  <si>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</si>
  <si>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</si>
  <si>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</si>
  <si>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</si>
  <si>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</si>
  <si>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</si>
  <si>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</si>
  <si>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</si>
  <si>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</si>
  <si>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</si>
  <si>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</si>
  <si>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</si>
  <si>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</si>
  <si>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</si>
  <si>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</si>
  <si>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</si>
  <si>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</si>
  <si>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</si>
  <si>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</si>
  <si>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</si>
  <si>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</si>
  <si>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</si>
  <si>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</si>
  <si>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</si>
  <si>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</si>
  <si>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</si>
  <si>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</si>
  <si>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</si>
  <si>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</si>
  <si>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</si>
  <si>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</si>
  <si>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</si>
  <si>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</si>
  <si>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</si>
  <si>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</si>
  <si>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</si>
  <si>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</si>
  <si>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</si>
  <si>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</si>
  <si>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</si>
  <si>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</si>
  <si>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</si>
  <si>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</si>
  <si>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</si>
  <si>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</si>
  <si>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</si>
  <si>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</si>
  <si>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</si>
  <si>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</si>
  <si>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</si>
  <si>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</si>
  <si>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</si>
  <si>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</si>
  <si>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</si>
  <si>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</si>
  <si>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</si>
  <si>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</si>
  <si>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</si>
  <si>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</si>
  <si>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</si>
  <si>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</si>
  <si>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</si>
  <si>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</si>
  <si>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</si>
  <si>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</si>
  <si>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</si>
  <si>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</si>
  <si>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</si>
  <si>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</si>
  <si>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</si>
  <si>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</si>
  <si>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</si>
  <si>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</si>
  <si>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</si>
  <si>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</si>
  <si>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</si>
  <si>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</si>
  <si>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</si>
  <si>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</si>
  <si>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</si>
  <si>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</si>
  <si>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</si>
  <si>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</si>
  <si>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</si>
  <si>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</si>
  <si>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</si>
  <si>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</si>
  <si>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</si>
  <si>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</si>
  <si>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</si>
  <si>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</si>
  <si>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</si>
  <si>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</si>
  <si>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</si>
  <si>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</si>
  <si>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</si>
  <si>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</si>
  <si>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</si>
  <si>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</si>
  <si>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</si>
  <si>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</si>
  <si>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</si>
  <si>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</si>
  <si>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</si>
  <si>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</si>
  <si>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</si>
  <si>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</si>
  <si>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</si>
  <si>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</si>
  <si>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</si>
  <si>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</si>
  <si>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</si>
  <si>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</si>
  <si>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</si>
  <si>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</si>
  <si>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</si>
  <si>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</si>
  <si>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</si>
  <si>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</si>
  <si>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</si>
  <si>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</si>
  <si>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</si>
  <si>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</si>
  <si>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</si>
  <si>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</si>
  <si>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</si>
  <si>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</si>
  <si>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</si>
  <si>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</si>
  <si>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</si>
  <si>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</si>
  <si>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</si>
  <si>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</si>
  <si>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</si>
  <si>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</si>
  <si>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</si>
  <si>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</si>
  <si>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</si>
  <si>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</si>
  <si>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</si>
  <si>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</si>
  <si>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</si>
  <si>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</si>
  <si>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</si>
  <si>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</si>
  <si>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</si>
  <si>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</si>
  <si>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</si>
  <si>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</si>
  <si>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</si>
  <si>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</si>
  <si>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</si>
  <si>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</si>
  <si>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</si>
  <si>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</si>
  <si>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</si>
  <si>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</si>
  <si>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</si>
  <si>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</si>
  <si>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</si>
  <si>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</si>
  <si>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</si>
  <si>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</si>
  <si>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</si>
  <si>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</si>
  <si>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</si>
  <si>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</si>
  <si>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</si>
  <si>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</si>
  <si>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</si>
  <si>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</si>
  <si>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</si>
  <si>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</si>
  <si>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</si>
  <si>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</si>
  <si>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</si>
  <si>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</si>
  <si>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</si>
  <si>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</si>
  <si>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</si>
  <si>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</si>
  <si>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</si>
  <si>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</si>
  <si>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</si>
  <si>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</si>
  <si>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</si>
  <si>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</si>
  <si>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</si>
  <si>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</si>
  <si>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</si>
  <si>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</si>
  <si>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</si>
  <si>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</si>
  <si>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</si>
  <si>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</si>
  <si>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</si>
  <si>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</si>
  <si>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</si>
  <si>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</si>
  <si>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</si>
  <si>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</si>
  <si>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</si>
  <si>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</si>
  <si>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</si>
  <si>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</si>
  <si>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</si>
  <si>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</si>
  <si>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</si>
  <si>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</si>
  <si>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</si>
  <si>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</si>
  <si>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</si>
  <si>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</si>
  <si>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</si>
  <si>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</si>
  <si>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</si>
  <si>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</si>
  <si>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</si>
  <si>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</si>
  <si>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</si>
  <si>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</si>
  <si>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</si>
  <si>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</si>
  <si>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</si>
  <si>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</si>
  <si>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</si>
  <si>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</si>
  <si>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</si>
  <si>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</si>
  <si>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</si>
  <si>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</si>
  <si>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</si>
  <si>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</si>
  <si>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</si>
  <si>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</si>
  <si>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</si>
  <si>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</si>
  <si>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</si>
  <si>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</si>
  <si>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</si>
  <si>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</si>
  <si>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</si>
  <si>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</si>
  <si>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</si>
  <si>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</si>
  <si>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</si>
  <si>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</si>
  <si>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</si>
  <si>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</si>
  <si>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</si>
  <si>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</si>
  <si>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</si>
  <si>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</si>
  <si>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</si>
  <si>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</si>
  <si>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</si>
  <si>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</si>
  <si>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</si>
  <si>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</si>
  <si>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</si>
  <si>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</si>
  <si>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</si>
  <si>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</si>
  <si>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</si>
  <si>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</si>
  <si>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</si>
  <si>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</si>
  <si>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</si>
  <si>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</si>
  <si>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</si>
  <si>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</si>
  <si>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</si>
  <si>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</si>
  <si>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</si>
  <si>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</si>
  <si>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</si>
  <si>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</si>
  <si>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</si>
  <si>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</si>
  <si>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</si>
  <si>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</si>
  <si>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</si>
  <si>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</si>
  <si>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</si>
  <si>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</si>
  <si>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</si>
  <si>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</si>
  <si>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</si>
  <si>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</si>
  <si>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</si>
  <si>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</si>
  <si>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</si>
  <si>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</si>
  <si>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</si>
  <si>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</si>
  <si>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</si>
  <si>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</si>
  <si>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</si>
  <si>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</si>
  <si>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</si>
  <si>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</si>
  <si>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</si>
  <si>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</si>
  <si>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</si>
  <si>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</si>
  <si>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</si>
  <si>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</si>
  <si>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</si>
  <si>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</si>
  <si>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</si>
  <si>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</si>
  <si>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</si>
  <si>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</si>
  <si>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</si>
  <si>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</si>
  <si>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</si>
  <si>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</si>
  <si>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</si>
  <si>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</si>
  <si>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</si>
  <si>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</si>
  <si>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</si>
  <si>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</si>
  <si>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</si>
  <si>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</si>
  <si>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</si>
  <si>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</si>
  <si>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</si>
  <si>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</si>
  <si>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</si>
  <si>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</si>
  <si>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</si>
  <si>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</si>
  <si>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</si>
  <si>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</si>
  <si>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</si>
  <si>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</si>
  <si>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</si>
  <si>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</si>
  <si>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</si>
  <si>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</si>
  <si>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</si>
  <si>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</si>
  <si>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</si>
  <si>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</si>
  <si>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</si>
  <si>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</si>
  <si>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</si>
  <si>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</si>
  <si>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</si>
  <si>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</si>
  <si>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</si>
  <si>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</si>
  <si>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</si>
  <si>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</si>
  <si>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</si>
  <si>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</si>
  <si>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</si>
  <si>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</si>
  <si>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</si>
  <si>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</si>
  <si>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</si>
  <si>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</si>
  <si>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</si>
  <si>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</si>
  <si>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</si>
  <si>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</si>
  <si>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</si>
  <si>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</si>
  <si>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</si>
  <si>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</si>
  <si>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</si>
  <si>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</si>
  <si>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</si>
  <si>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</si>
  <si>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</si>
  <si>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</si>
  <si>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</si>
  <si>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</si>
  <si>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</si>
  <si>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</si>
  <si>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</si>
  <si>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</si>
  <si>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</si>
  <si>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</si>
  <si>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</si>
  <si>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</si>
  <si>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</si>
  <si>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</si>
  <si>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</si>
  <si>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</si>
  <si>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</si>
  <si>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</si>
  <si>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</si>
  <si>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</si>
  <si>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</si>
  <si>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</si>
  <si>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</si>
  <si>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</si>
  <si>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</si>
  <si>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</si>
  <si>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</si>
  <si>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</si>
  <si>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</si>
  <si>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</si>
  <si>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</si>
  <si>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</si>
  <si>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</si>
  <si>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</si>
  <si>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</si>
  <si>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</si>
  <si>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</si>
  <si>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</si>
  <si>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</si>
  <si>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</si>
  <si>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</si>
  <si>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</si>
  <si>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</si>
  <si>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</si>
  <si>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</si>
  <si>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</si>
  <si>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</si>
  <si>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</si>
  <si>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</si>
  <si>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</si>
  <si>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</si>
  <si>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</si>
  <si>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</si>
  <si>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</si>
  <si>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</si>
  <si>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</si>
  <si>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</si>
  <si>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</si>
  <si>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</si>
  <si>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</si>
  <si>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</si>
  <si>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</si>
  <si>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</si>
  <si>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</si>
  <si>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</si>
  <si>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</si>
  <si>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</si>
  <si>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</si>
  <si>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</si>
  <si>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</si>
  <si>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</si>
  <si>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</si>
  <si>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</si>
  <si>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</si>
  <si>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</si>
  <si>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</si>
  <si>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</si>
  <si>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</si>
  <si>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</si>
  <si>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</si>
  <si>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</si>
  <si>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</si>
  <si>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</si>
  <si>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</si>
  <si>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</si>
  <si>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</si>
  <si>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</si>
  <si>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</si>
  <si>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</si>
  <si>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</si>
  <si>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</si>
  <si>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</si>
  <si>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</si>
  <si>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</si>
  <si>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</si>
  <si>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</si>
  <si>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</si>
  <si>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</si>
  <si>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</si>
  <si>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</si>
  <si>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</si>
  <si>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</si>
  <si>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</si>
  <si>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</si>
  <si>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</si>
  <si>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</si>
  <si>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</si>
  <si>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</si>
  <si>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</si>
  <si>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</si>
  <si>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</si>
  <si>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</si>
  <si>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</si>
  <si>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</si>
  <si>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</si>
  <si>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</si>
  <si>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</si>
  <si>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</si>
  <si>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</si>
  <si>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</si>
  <si>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</si>
  <si>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</si>
  <si>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</si>
  <si>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</si>
  <si>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</si>
  <si>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</si>
  <si>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</si>
  <si>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</si>
  <si>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</si>
  <si>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</si>
  <si>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</si>
  <si>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</si>
  <si>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</si>
  <si>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</si>
  <si>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</si>
  <si>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</si>
  <si>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</si>
  <si>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</si>
  <si>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</si>
  <si>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</si>
  <si>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</si>
  <si>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</si>
  <si>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</si>
  <si>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</si>
  <si>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</si>
  <si>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</si>
  <si>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</si>
  <si>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</si>
  <si>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</si>
  <si>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</si>
  <si>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</si>
  <si>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</si>
  <si>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</si>
  <si>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</si>
  <si>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</si>
  <si>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</si>
  <si>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</si>
  <si>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</si>
  <si>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</si>
  <si>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</si>
  <si>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</si>
  <si>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</si>
  <si>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</si>
  <si>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</si>
  <si>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</si>
  <si>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</si>
  <si>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</si>
  <si>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</si>
  <si>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</si>
  <si>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</si>
  <si>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</si>
  <si>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</si>
  <si>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</si>
  <si>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</si>
  <si>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</si>
  <si>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</si>
  <si>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</si>
  <si>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</si>
  <si>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</si>
  <si>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</si>
  <si>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</si>
  <si>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</si>
  <si>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</si>
  <si>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</si>
  <si>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</si>
  <si>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</si>
  <si>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</si>
  <si>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</si>
  <si>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</si>
  <si>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</si>
  <si>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</si>
  <si>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</si>
  <si>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</si>
  <si>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</si>
  <si>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</si>
  <si>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</si>
  <si>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</si>
  <si>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</si>
  <si>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</si>
  <si>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</si>
  <si>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</si>
  <si>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</si>
  <si>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Аманбай Ерхат</t>
  </si>
  <si>
    <t>Асылбеков Алинұр</t>
  </si>
  <si>
    <t>Амангелді Гүлзат</t>
  </si>
  <si>
    <t>Амангелді Хамза</t>
  </si>
  <si>
    <t>Әмірғалиев Айдын</t>
  </si>
  <si>
    <t>Болатбек Аяла</t>
  </si>
  <si>
    <t>Бекмағамбет Ясмин</t>
  </si>
  <si>
    <t>Бағыберген Айназым</t>
  </si>
  <si>
    <t>Дарханқызы Айқаракөз</t>
  </si>
  <si>
    <t>Дәулетова Манзура</t>
  </si>
  <si>
    <t>Ерболұлы Бекжан</t>
  </si>
  <si>
    <t>Жеңіс Асылзада</t>
  </si>
  <si>
    <t>Жалбыров Парасат</t>
  </si>
  <si>
    <t>Қайратқызы Ләззат</t>
  </si>
  <si>
    <t>Мұрат Алуа</t>
  </si>
  <si>
    <t>Мақсотов Али</t>
  </si>
  <si>
    <t>Нағашыбай Айбар</t>
  </si>
  <si>
    <t>Өмірхан Айдана</t>
  </si>
  <si>
    <t>Сазанбай Санат</t>
  </si>
  <si>
    <t>Серік Айбибі</t>
  </si>
  <si>
    <t>Санұзақ Әміре</t>
  </si>
  <si>
    <t>Талғатов Хайдар</t>
  </si>
  <si>
    <t>Бүркітбай Тәуекел</t>
  </si>
  <si>
    <t>Баянова Іңкәр</t>
  </si>
  <si>
    <t>Годун Малика</t>
  </si>
  <si>
    <t>Илаш имран</t>
  </si>
  <si>
    <t>Қайратұлы Қаршыға</t>
  </si>
  <si>
    <t>Қарағұлова Қарашаш</t>
  </si>
  <si>
    <t>Нұрмұханбет Бекарыс</t>
  </si>
  <si>
    <t>Сағындық Тілеухан</t>
  </si>
  <si>
    <t>Санұзақ Алдияр</t>
  </si>
  <si>
    <t>Аманбай Фариза</t>
  </si>
  <si>
    <t>Ашубай Бекет</t>
  </si>
  <si>
    <t>Абишев Нұрлы</t>
  </si>
  <si>
    <t>Бақыткерей Ханшайым</t>
  </si>
  <si>
    <t>Бекмағамбет Медина</t>
  </si>
  <si>
    <t>Бүркітбай Самғат</t>
  </si>
  <si>
    <t>Дүйсенбекова Рабина</t>
  </si>
  <si>
    <t>Жеңіс Аяла</t>
  </si>
  <si>
    <t>Қуатова Раяна</t>
  </si>
  <si>
    <t>Мақсотова Айсұлу</t>
  </si>
  <si>
    <t>Нағашыбай Мұқанбет</t>
  </si>
  <si>
    <t>Талғатов Рамазан</t>
  </si>
  <si>
    <t>Тоқсанбай Ерасыл</t>
  </si>
  <si>
    <t>Төреғалиев Айбар</t>
  </si>
  <si>
    <t xml:space="preserve">                                  Оқу жылы: 2023-2024                             Топ: Жұлдыз                Өткізу кезеңі: қорытынды           Өткізу мерзімі: мамыр</t>
  </si>
  <si>
    <t xml:space="preserve">                                  Оқу жылы: 2023-2024                            Топ: Айгөлек             Өткізу кезеңі: қорытынды        Өткізу мерзімі: мамыр</t>
  </si>
  <si>
    <t xml:space="preserve">                                  Оқу жылы: 2023-2024                            Топ: Айгөлек             Өткізу кезеңі:  қорытынды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</si>
</sst>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2"/>
  <sheetViews>
    <sheetView workbookViewId="0">
      <selection activeCell="G62" sqref="G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5" t="s">
        <v>56</v>
      </c>
      <c r="B1" s="10" t="s">
        <v>55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5" t="s">
        <v>862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6"/>
      <c r="P2" s="6"/>
      <c r="Q2" s="6"/>
      <c r="R2" s="6"/>
      <c r="S2" s="6"/>
      <c r="T2" s="6"/>
      <c r="U2" s="6"/>
      <c r="V2" s="6"/>
      <c r="DP2" s="61" t="s">
        <v>815</v>
      </c>
      <c r="DQ2" s="61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 x14ac:dyDescent="0.25">
      <c r="A5" s="55" t="s">
        <v>0</v>
      </c>
      <c r="B5" s="55" t="s">
        <v>1</v>
      </c>
      <c r="C5" s="56" t="s">
        <v>20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 t="s">
        <v>2</v>
      </c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49" t="s">
        <v>35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 t="s">
        <v>44</v>
      </c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7" t="s">
        <v>50</v>
      </c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</row>
    <row r="6" spans="1:254" ht="15.75" customHeight="1" x14ac:dyDescent="0.25">
      <c r="A6" s="55"/>
      <c r="B6" s="55"/>
      <c r="C6" s="50" t="s">
        <v>21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 t="s">
        <v>19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 t="s">
        <v>3</v>
      </c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 t="s">
        <v>36</v>
      </c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 t="s">
        <v>61</v>
      </c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 t="s">
        <v>45</v>
      </c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62" t="s">
        <v>76</v>
      </c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 t="s">
        <v>88</v>
      </c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 t="s">
        <v>46</v>
      </c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48" t="s">
        <v>51</v>
      </c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</row>
    <row r="7" spans="1:254" ht="0.75" customHeight="1" x14ac:dyDescent="0.25">
      <c r="A7" s="55"/>
      <c r="B7" s="55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4" ht="15.75" hidden="1" x14ac:dyDescent="0.25">
      <c r="A8" s="55"/>
      <c r="B8" s="55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4" ht="15.75" hidden="1" x14ac:dyDescent="0.25">
      <c r="A9" s="55"/>
      <c r="B9" s="55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4" ht="15.75" hidden="1" x14ac:dyDescent="0.25">
      <c r="A10" s="55"/>
      <c r="B10" s="55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4" ht="15.75" hidden="1" x14ac:dyDescent="0.25">
      <c r="A11" s="55"/>
      <c r="B11" s="55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4" ht="15.75" x14ac:dyDescent="0.25">
      <c r="A12" s="55"/>
      <c r="B12" s="55"/>
      <c r="C12" s="50" t="s">
        <v>57</v>
      </c>
      <c r="D12" s="50" t="s">
        <v>5</v>
      </c>
      <c r="E12" s="50" t="s">
        <v>6</v>
      </c>
      <c r="F12" s="50" t="s">
        <v>58</v>
      </c>
      <c r="G12" s="50" t="s">
        <v>7</v>
      </c>
      <c r="H12" s="50" t="s">
        <v>8</v>
      </c>
      <c r="I12" s="50" t="s">
        <v>59</v>
      </c>
      <c r="J12" s="50" t="s">
        <v>9</v>
      </c>
      <c r="K12" s="50" t="s">
        <v>10</v>
      </c>
      <c r="L12" s="50" t="s">
        <v>60</v>
      </c>
      <c r="M12" s="50" t="s">
        <v>9</v>
      </c>
      <c r="N12" s="50" t="s">
        <v>10</v>
      </c>
      <c r="O12" s="50" t="s">
        <v>74</v>
      </c>
      <c r="P12" s="50"/>
      <c r="Q12" s="50"/>
      <c r="R12" s="50" t="s">
        <v>5</v>
      </c>
      <c r="S12" s="50"/>
      <c r="T12" s="50"/>
      <c r="U12" s="50" t="s">
        <v>75</v>
      </c>
      <c r="V12" s="50"/>
      <c r="W12" s="50"/>
      <c r="X12" s="50" t="s">
        <v>12</v>
      </c>
      <c r="Y12" s="50"/>
      <c r="Z12" s="50"/>
      <c r="AA12" s="50" t="s">
        <v>7</v>
      </c>
      <c r="AB12" s="50"/>
      <c r="AC12" s="50"/>
      <c r="AD12" s="50" t="s">
        <v>8</v>
      </c>
      <c r="AE12" s="50"/>
      <c r="AF12" s="50"/>
      <c r="AG12" s="48" t="s">
        <v>13</v>
      </c>
      <c r="AH12" s="48"/>
      <c r="AI12" s="48"/>
      <c r="AJ12" s="50" t="s">
        <v>9</v>
      </c>
      <c r="AK12" s="50"/>
      <c r="AL12" s="50"/>
      <c r="AM12" s="48" t="s">
        <v>70</v>
      </c>
      <c r="AN12" s="48"/>
      <c r="AO12" s="48"/>
      <c r="AP12" s="48" t="s">
        <v>71</v>
      </c>
      <c r="AQ12" s="48"/>
      <c r="AR12" s="48"/>
      <c r="AS12" s="48" t="s">
        <v>72</v>
      </c>
      <c r="AT12" s="48"/>
      <c r="AU12" s="48"/>
      <c r="AV12" s="48" t="s">
        <v>73</v>
      </c>
      <c r="AW12" s="48"/>
      <c r="AX12" s="48"/>
      <c r="AY12" s="48" t="s">
        <v>62</v>
      </c>
      <c r="AZ12" s="48"/>
      <c r="BA12" s="48"/>
      <c r="BB12" s="48" t="s">
        <v>63</v>
      </c>
      <c r="BC12" s="48"/>
      <c r="BD12" s="48"/>
      <c r="BE12" s="48" t="s">
        <v>64</v>
      </c>
      <c r="BF12" s="48"/>
      <c r="BG12" s="48"/>
      <c r="BH12" s="48" t="s">
        <v>65</v>
      </c>
      <c r="BI12" s="48"/>
      <c r="BJ12" s="48"/>
      <c r="BK12" s="48" t="s">
        <v>66</v>
      </c>
      <c r="BL12" s="48"/>
      <c r="BM12" s="48"/>
      <c r="BN12" s="48" t="s">
        <v>67</v>
      </c>
      <c r="BO12" s="48"/>
      <c r="BP12" s="48"/>
      <c r="BQ12" s="48" t="s">
        <v>68</v>
      </c>
      <c r="BR12" s="48"/>
      <c r="BS12" s="48"/>
      <c r="BT12" s="48" t="s">
        <v>69</v>
      </c>
      <c r="BU12" s="48"/>
      <c r="BV12" s="48"/>
      <c r="BW12" s="48" t="s">
        <v>81</v>
      </c>
      <c r="BX12" s="48"/>
      <c r="BY12" s="48"/>
      <c r="BZ12" s="48" t="s">
        <v>82</v>
      </c>
      <c r="CA12" s="48"/>
      <c r="CB12" s="48"/>
      <c r="CC12" s="48" t="s">
        <v>83</v>
      </c>
      <c r="CD12" s="48"/>
      <c r="CE12" s="48"/>
      <c r="CF12" s="48" t="s">
        <v>84</v>
      </c>
      <c r="CG12" s="48"/>
      <c r="CH12" s="48"/>
      <c r="CI12" s="48" t="s">
        <v>85</v>
      </c>
      <c r="CJ12" s="48"/>
      <c r="CK12" s="48"/>
      <c r="CL12" s="48" t="s">
        <v>86</v>
      </c>
      <c r="CM12" s="48"/>
      <c r="CN12" s="48"/>
      <c r="CO12" s="48" t="s">
        <v>87</v>
      </c>
      <c r="CP12" s="48"/>
      <c r="CQ12" s="48"/>
      <c r="CR12" s="48" t="s">
        <v>77</v>
      </c>
      <c r="CS12" s="48"/>
      <c r="CT12" s="48"/>
      <c r="CU12" s="48" t="s">
        <v>78</v>
      </c>
      <c r="CV12" s="48"/>
      <c r="CW12" s="48"/>
      <c r="CX12" s="48" t="s">
        <v>79</v>
      </c>
      <c r="CY12" s="48"/>
      <c r="CZ12" s="48"/>
      <c r="DA12" s="48" t="s">
        <v>80</v>
      </c>
      <c r="DB12" s="48"/>
      <c r="DC12" s="48"/>
      <c r="DD12" s="48" t="s">
        <v>89</v>
      </c>
      <c r="DE12" s="48"/>
      <c r="DF12" s="48"/>
      <c r="DG12" s="48" t="s">
        <v>90</v>
      </c>
      <c r="DH12" s="48"/>
      <c r="DI12" s="48"/>
      <c r="DJ12" s="48" t="s">
        <v>91</v>
      </c>
      <c r="DK12" s="48"/>
      <c r="DL12" s="48"/>
      <c r="DM12" s="48" t="s">
        <v>92</v>
      </c>
      <c r="DN12" s="48"/>
      <c r="DO12" s="48"/>
      <c r="DP12" s="48" t="s">
        <v>93</v>
      </c>
      <c r="DQ12" s="48"/>
      <c r="DR12" s="48"/>
    </row>
    <row r="13" spans="1:254" ht="59.25" customHeight="1" x14ac:dyDescent="0.25">
      <c r="A13" s="55"/>
      <c r="B13" s="55"/>
      <c r="C13" s="46" t="s">
        <v>541</v>
      </c>
      <c r="D13" s="46"/>
      <c r="E13" s="46"/>
      <c r="F13" s="46" t="s">
        <v>545</v>
      </c>
      <c r="G13" s="46"/>
      <c r="H13" s="46"/>
      <c r="I13" s="46" t="s">
        <v>546</v>
      </c>
      <c r="J13" s="46"/>
      <c r="K13" s="46"/>
      <c r="L13" s="46" t="s">
        <v>547</v>
      </c>
      <c r="M13" s="46"/>
      <c r="N13" s="46"/>
      <c r="O13" s="46" t="s">
        <v>104</v>
      </c>
      <c r="P13" s="46"/>
      <c r="Q13" s="46"/>
      <c r="R13" s="46" t="s">
        <v>106</v>
      </c>
      <c r="S13" s="46"/>
      <c r="T13" s="46"/>
      <c r="U13" s="46" t="s">
        <v>549</v>
      </c>
      <c r="V13" s="46"/>
      <c r="W13" s="46"/>
      <c r="X13" s="46" t="s">
        <v>550</v>
      </c>
      <c r="Y13" s="46"/>
      <c r="Z13" s="46"/>
      <c r="AA13" s="46" t="s">
        <v>551</v>
      </c>
      <c r="AB13" s="46"/>
      <c r="AC13" s="46"/>
      <c r="AD13" s="46" t="s">
        <v>553</v>
      </c>
      <c r="AE13" s="46"/>
      <c r="AF13" s="46"/>
      <c r="AG13" s="46" t="s">
        <v>555</v>
      </c>
      <c r="AH13" s="46"/>
      <c r="AI13" s="46"/>
      <c r="AJ13" s="46" t="s">
        <v>805</v>
      </c>
      <c r="AK13" s="46"/>
      <c r="AL13" s="46"/>
      <c r="AM13" s="46" t="s">
        <v>560</v>
      </c>
      <c r="AN13" s="46"/>
      <c r="AO13" s="46"/>
      <c r="AP13" s="46" t="s">
        <v>561</v>
      </c>
      <c r="AQ13" s="46"/>
      <c r="AR13" s="46"/>
      <c r="AS13" s="46" t="s">
        <v>562</v>
      </c>
      <c r="AT13" s="46"/>
      <c r="AU13" s="46"/>
      <c r="AV13" s="46" t="s">
        <v>563</v>
      </c>
      <c r="AW13" s="46"/>
      <c r="AX13" s="46"/>
      <c r="AY13" s="46" t="s">
        <v>565</v>
      </c>
      <c r="AZ13" s="46"/>
      <c r="BA13" s="46"/>
      <c r="BB13" s="46" t="s">
        <v>566</v>
      </c>
      <c r="BC13" s="46"/>
      <c r="BD13" s="46"/>
      <c r="BE13" s="46" t="s">
        <v>567</v>
      </c>
      <c r="BF13" s="46"/>
      <c r="BG13" s="46"/>
      <c r="BH13" s="46" t="s">
        <v>568</v>
      </c>
      <c r="BI13" s="46"/>
      <c r="BJ13" s="46"/>
      <c r="BK13" s="46" t="s">
        <v>569</v>
      </c>
      <c r="BL13" s="46"/>
      <c r="BM13" s="46"/>
      <c r="BN13" s="46" t="s">
        <v>571</v>
      </c>
      <c r="BO13" s="46"/>
      <c r="BP13" s="46"/>
      <c r="BQ13" s="46" t="s">
        <v>572</v>
      </c>
      <c r="BR13" s="46"/>
      <c r="BS13" s="46"/>
      <c r="BT13" s="46" t="s">
        <v>574</v>
      </c>
      <c r="BU13" s="46"/>
      <c r="BV13" s="46"/>
      <c r="BW13" s="46" t="s">
        <v>576</v>
      </c>
      <c r="BX13" s="46"/>
      <c r="BY13" s="46"/>
      <c r="BZ13" s="46" t="s">
        <v>577</v>
      </c>
      <c r="CA13" s="46"/>
      <c r="CB13" s="46"/>
      <c r="CC13" s="46" t="s">
        <v>581</v>
      </c>
      <c r="CD13" s="46"/>
      <c r="CE13" s="46"/>
      <c r="CF13" s="46" t="s">
        <v>584</v>
      </c>
      <c r="CG13" s="46"/>
      <c r="CH13" s="46"/>
      <c r="CI13" s="46" t="s">
        <v>585</v>
      </c>
      <c r="CJ13" s="46"/>
      <c r="CK13" s="46"/>
      <c r="CL13" s="46" t="s">
        <v>586</v>
      </c>
      <c r="CM13" s="46"/>
      <c r="CN13" s="46"/>
      <c r="CO13" s="46" t="s">
        <v>587</v>
      </c>
      <c r="CP13" s="46"/>
      <c r="CQ13" s="46"/>
      <c r="CR13" s="46" t="s">
        <v>589</v>
      </c>
      <c r="CS13" s="46"/>
      <c r="CT13" s="46"/>
      <c r="CU13" s="46" t="s">
        <v>590</v>
      </c>
      <c r="CV13" s="46"/>
      <c r="CW13" s="46"/>
      <c r="CX13" s="46" t="s">
        <v>591</v>
      </c>
      <c r="CY13" s="46"/>
      <c r="CZ13" s="46"/>
      <c r="DA13" s="46" t="s">
        <v>592</v>
      </c>
      <c r="DB13" s="46"/>
      <c r="DC13" s="46"/>
      <c r="DD13" s="46" t="s">
        <v>593</v>
      </c>
      <c r="DE13" s="46"/>
      <c r="DF13" s="46"/>
      <c r="DG13" s="46" t="s">
        <v>594</v>
      </c>
      <c r="DH13" s="46"/>
      <c r="DI13" s="46"/>
      <c r="DJ13" s="46" t="s">
        <v>596</v>
      </c>
      <c r="DK13" s="46"/>
      <c r="DL13" s="46"/>
      <c r="DM13" s="46" t="s">
        <v>597</v>
      </c>
      <c r="DN13" s="46"/>
      <c r="DO13" s="46"/>
      <c r="DP13" s="46" t="s">
        <v>598</v>
      </c>
      <c r="DQ13" s="46"/>
      <c r="DR13" s="46"/>
    </row>
    <row r="14" spans="1:254" ht="83.25" customHeight="1" thickBot="1" x14ac:dyDescent="0.3">
      <c r="A14" s="55"/>
      <c r="B14" s="55"/>
      <c r="C14" s="41" t="s">
        <v>542</v>
      </c>
      <c r="D14" s="41" t="s">
        <v>543</v>
      </c>
      <c r="E14" s="41" t="s">
        <v>544</v>
      </c>
      <c r="F14" s="41" t="s">
        <v>18</v>
      </c>
      <c r="G14" s="41" t="s">
        <v>42</v>
      </c>
      <c r="H14" s="41" t="s">
        <v>94</v>
      </c>
      <c r="I14" s="41" t="s">
        <v>97</v>
      </c>
      <c r="J14" s="41" t="s">
        <v>98</v>
      </c>
      <c r="K14" s="41" t="s">
        <v>99</v>
      </c>
      <c r="L14" s="41" t="s">
        <v>101</v>
      </c>
      <c r="M14" s="41" t="s">
        <v>102</v>
      </c>
      <c r="N14" s="41" t="s">
        <v>103</v>
      </c>
      <c r="O14" s="41" t="s">
        <v>105</v>
      </c>
      <c r="P14" s="41" t="s">
        <v>29</v>
      </c>
      <c r="Q14" s="41" t="s">
        <v>30</v>
      </c>
      <c r="R14" s="41" t="s">
        <v>31</v>
      </c>
      <c r="S14" s="41" t="s">
        <v>27</v>
      </c>
      <c r="T14" s="41" t="s">
        <v>548</v>
      </c>
      <c r="U14" s="41" t="s">
        <v>108</v>
      </c>
      <c r="V14" s="41" t="s">
        <v>27</v>
      </c>
      <c r="W14" s="41" t="s">
        <v>33</v>
      </c>
      <c r="X14" s="41" t="s">
        <v>25</v>
      </c>
      <c r="Y14" s="41" t="s">
        <v>114</v>
      </c>
      <c r="Z14" s="41" t="s">
        <v>115</v>
      </c>
      <c r="AA14" s="41" t="s">
        <v>49</v>
      </c>
      <c r="AB14" s="41" t="s">
        <v>552</v>
      </c>
      <c r="AC14" s="41" t="s">
        <v>548</v>
      </c>
      <c r="AD14" s="41" t="s">
        <v>119</v>
      </c>
      <c r="AE14" s="41" t="s">
        <v>327</v>
      </c>
      <c r="AF14" s="41" t="s">
        <v>554</v>
      </c>
      <c r="AG14" s="41" t="s">
        <v>556</v>
      </c>
      <c r="AH14" s="41" t="s">
        <v>557</v>
      </c>
      <c r="AI14" s="41" t="s">
        <v>558</v>
      </c>
      <c r="AJ14" s="41" t="s">
        <v>117</v>
      </c>
      <c r="AK14" s="41" t="s">
        <v>559</v>
      </c>
      <c r="AL14" s="41" t="s">
        <v>23</v>
      </c>
      <c r="AM14" s="41" t="s">
        <v>116</v>
      </c>
      <c r="AN14" s="41" t="s">
        <v>42</v>
      </c>
      <c r="AO14" s="41" t="s">
        <v>120</v>
      </c>
      <c r="AP14" s="41" t="s">
        <v>124</v>
      </c>
      <c r="AQ14" s="41" t="s">
        <v>125</v>
      </c>
      <c r="AR14" s="41" t="s">
        <v>41</v>
      </c>
      <c r="AS14" s="41" t="s">
        <v>121</v>
      </c>
      <c r="AT14" s="41" t="s">
        <v>122</v>
      </c>
      <c r="AU14" s="41" t="s">
        <v>123</v>
      </c>
      <c r="AV14" s="41" t="s">
        <v>127</v>
      </c>
      <c r="AW14" s="41" t="s">
        <v>564</v>
      </c>
      <c r="AX14" s="41" t="s">
        <v>128</v>
      </c>
      <c r="AY14" s="41" t="s">
        <v>129</v>
      </c>
      <c r="AZ14" s="41" t="s">
        <v>130</v>
      </c>
      <c r="BA14" s="41" t="s">
        <v>131</v>
      </c>
      <c r="BB14" s="41" t="s">
        <v>132</v>
      </c>
      <c r="BC14" s="41" t="s">
        <v>27</v>
      </c>
      <c r="BD14" s="41" t="s">
        <v>133</v>
      </c>
      <c r="BE14" s="41" t="s">
        <v>134</v>
      </c>
      <c r="BF14" s="41" t="s">
        <v>539</v>
      </c>
      <c r="BG14" s="41" t="s">
        <v>135</v>
      </c>
      <c r="BH14" s="41" t="s">
        <v>14</v>
      </c>
      <c r="BI14" s="41" t="s">
        <v>137</v>
      </c>
      <c r="BJ14" s="41" t="s">
        <v>52</v>
      </c>
      <c r="BK14" s="41" t="s">
        <v>138</v>
      </c>
      <c r="BL14" s="41" t="s">
        <v>570</v>
      </c>
      <c r="BM14" s="41" t="s">
        <v>139</v>
      </c>
      <c r="BN14" s="41" t="s">
        <v>38</v>
      </c>
      <c r="BO14" s="41" t="s">
        <v>15</v>
      </c>
      <c r="BP14" s="41" t="s">
        <v>16</v>
      </c>
      <c r="BQ14" s="41" t="s">
        <v>573</v>
      </c>
      <c r="BR14" s="41" t="s">
        <v>539</v>
      </c>
      <c r="BS14" s="41" t="s">
        <v>120</v>
      </c>
      <c r="BT14" s="41" t="s">
        <v>575</v>
      </c>
      <c r="BU14" s="41" t="s">
        <v>140</v>
      </c>
      <c r="BV14" s="41" t="s">
        <v>141</v>
      </c>
      <c r="BW14" s="41" t="s">
        <v>53</v>
      </c>
      <c r="BX14" s="41" t="s">
        <v>136</v>
      </c>
      <c r="BY14" s="41" t="s">
        <v>111</v>
      </c>
      <c r="BZ14" s="41" t="s">
        <v>578</v>
      </c>
      <c r="CA14" s="41" t="s">
        <v>579</v>
      </c>
      <c r="CB14" s="41" t="s">
        <v>580</v>
      </c>
      <c r="CC14" s="41" t="s">
        <v>582</v>
      </c>
      <c r="CD14" s="41" t="s">
        <v>583</v>
      </c>
      <c r="CE14" s="41" t="s">
        <v>142</v>
      </c>
      <c r="CF14" s="41" t="s">
        <v>143</v>
      </c>
      <c r="CG14" s="41" t="s">
        <v>144</v>
      </c>
      <c r="CH14" s="41" t="s">
        <v>37</v>
      </c>
      <c r="CI14" s="41" t="s">
        <v>147</v>
      </c>
      <c r="CJ14" s="41" t="s">
        <v>148</v>
      </c>
      <c r="CK14" s="41" t="s">
        <v>48</v>
      </c>
      <c r="CL14" s="41" t="s">
        <v>149</v>
      </c>
      <c r="CM14" s="41" t="s">
        <v>150</v>
      </c>
      <c r="CN14" s="41" t="s">
        <v>151</v>
      </c>
      <c r="CO14" s="41" t="s">
        <v>152</v>
      </c>
      <c r="CP14" s="41" t="s">
        <v>153</v>
      </c>
      <c r="CQ14" s="41" t="s">
        <v>588</v>
      </c>
      <c r="CR14" s="41" t="s">
        <v>154</v>
      </c>
      <c r="CS14" s="41" t="s">
        <v>155</v>
      </c>
      <c r="CT14" s="41" t="s">
        <v>156</v>
      </c>
      <c r="CU14" s="41" t="s">
        <v>159</v>
      </c>
      <c r="CV14" s="41" t="s">
        <v>160</v>
      </c>
      <c r="CW14" s="41" t="s">
        <v>161</v>
      </c>
      <c r="CX14" s="41" t="s">
        <v>163</v>
      </c>
      <c r="CY14" s="41" t="s">
        <v>164</v>
      </c>
      <c r="CZ14" s="41" t="s">
        <v>165</v>
      </c>
      <c r="DA14" s="41" t="s">
        <v>166</v>
      </c>
      <c r="DB14" s="41" t="s">
        <v>22</v>
      </c>
      <c r="DC14" s="41" t="s">
        <v>167</v>
      </c>
      <c r="DD14" s="41" t="s">
        <v>162</v>
      </c>
      <c r="DE14" s="41" t="s">
        <v>126</v>
      </c>
      <c r="DF14" s="41" t="s">
        <v>43</v>
      </c>
      <c r="DG14" s="41" t="s">
        <v>595</v>
      </c>
      <c r="DH14" s="41" t="s">
        <v>806</v>
      </c>
      <c r="DI14" s="41" t="s">
        <v>807</v>
      </c>
      <c r="DJ14" s="41" t="s">
        <v>168</v>
      </c>
      <c r="DK14" s="41" t="s">
        <v>169</v>
      </c>
      <c r="DL14" s="41" t="s">
        <v>170</v>
      </c>
      <c r="DM14" s="41" t="s">
        <v>171</v>
      </c>
      <c r="DN14" s="41" t="s">
        <v>172</v>
      </c>
      <c r="DO14" s="41" t="s">
        <v>173</v>
      </c>
      <c r="DP14" s="41" t="s">
        <v>176</v>
      </c>
      <c r="DQ14" s="41" t="s">
        <v>177</v>
      </c>
      <c r="DR14" s="41" t="s">
        <v>54</v>
      </c>
    </row>
    <row r="15" spans="1:254" ht="16.5" thickBot="1" x14ac:dyDescent="0.3">
      <c r="A15" s="12">
        <v>1</v>
      </c>
      <c r="B15" s="79" t="s">
        <v>817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6.5" thickBot="1" x14ac:dyDescent="0.3">
      <c r="A16" s="1">
        <v>2</v>
      </c>
      <c r="B16" s="80" t="s">
        <v>818</v>
      </c>
      <c r="C16" s="8"/>
      <c r="D16" s="4">
        <v>1</v>
      </c>
      <c r="E16" s="8"/>
      <c r="F16" s="43"/>
      <c r="G16" s="4">
        <v>1</v>
      </c>
      <c r="H16" s="43"/>
      <c r="I16" s="43"/>
      <c r="J16" s="4">
        <v>1</v>
      </c>
      <c r="K16" s="43"/>
      <c r="L16" s="43"/>
      <c r="M16" s="4">
        <v>1</v>
      </c>
      <c r="N16" s="43"/>
      <c r="O16" s="43"/>
      <c r="P16" s="4">
        <v>1</v>
      </c>
      <c r="Q16" s="43"/>
      <c r="R16" s="43"/>
      <c r="S16" s="4">
        <v>1</v>
      </c>
      <c r="T16" s="43"/>
      <c r="U16" s="43"/>
      <c r="V16" s="4">
        <v>1</v>
      </c>
      <c r="W16" s="43"/>
      <c r="X16" s="43"/>
      <c r="Y16" s="4">
        <v>1</v>
      </c>
      <c r="Z16" s="43"/>
      <c r="AA16" s="43"/>
      <c r="AB16" s="4">
        <v>1</v>
      </c>
      <c r="AC16" s="43"/>
      <c r="AD16" s="43"/>
      <c r="AE16" s="4">
        <v>1</v>
      </c>
      <c r="AF16" s="43"/>
      <c r="AG16" s="43"/>
      <c r="AH16" s="4">
        <v>1</v>
      </c>
      <c r="AI16" s="43"/>
      <c r="AJ16" s="43"/>
      <c r="AK16" s="4">
        <v>1</v>
      </c>
      <c r="AL16" s="43"/>
      <c r="AM16" s="43"/>
      <c r="AN16" s="4">
        <v>1</v>
      </c>
      <c r="AO16" s="43"/>
      <c r="AP16" s="43"/>
      <c r="AQ16" s="4">
        <v>1</v>
      </c>
      <c r="AR16" s="43"/>
      <c r="AS16" s="43"/>
      <c r="AT16" s="4">
        <v>1</v>
      </c>
      <c r="AU16" s="43"/>
      <c r="AV16" s="43"/>
      <c r="AW16" s="4">
        <v>1</v>
      </c>
      <c r="AX16" s="43"/>
      <c r="AY16" s="43"/>
      <c r="AZ16" s="4">
        <v>1</v>
      </c>
      <c r="BA16" s="43"/>
      <c r="BB16" s="43"/>
      <c r="BC16" s="4">
        <v>1</v>
      </c>
      <c r="BD16" s="43"/>
      <c r="BE16" s="43"/>
      <c r="BF16" s="4">
        <v>1</v>
      </c>
      <c r="BG16" s="43"/>
      <c r="BH16" s="43"/>
      <c r="BI16" s="4">
        <v>1</v>
      </c>
      <c r="BJ16" s="43"/>
      <c r="BK16" s="43"/>
      <c r="BL16" s="4">
        <v>1</v>
      </c>
      <c r="BM16" s="43"/>
      <c r="BN16" s="43"/>
      <c r="BO16" s="4">
        <v>1</v>
      </c>
      <c r="BP16" s="43"/>
      <c r="BQ16" s="43"/>
      <c r="BR16" s="4">
        <v>1</v>
      </c>
      <c r="BS16" s="43"/>
      <c r="BT16" s="43"/>
      <c r="BU16" s="4">
        <v>1</v>
      </c>
      <c r="BV16" s="43"/>
      <c r="BW16" s="43"/>
      <c r="BX16" s="4">
        <v>1</v>
      </c>
      <c r="BY16" s="43"/>
      <c r="BZ16" s="43"/>
      <c r="CA16" s="4">
        <v>1</v>
      </c>
      <c r="CB16" s="43"/>
      <c r="CC16" s="43"/>
      <c r="CD16" s="4">
        <v>1</v>
      </c>
      <c r="CE16" s="43"/>
      <c r="CF16" s="43"/>
      <c r="CG16" s="4">
        <v>1</v>
      </c>
      <c r="CH16" s="43"/>
      <c r="CI16" s="43"/>
      <c r="CJ16" s="4">
        <v>1</v>
      </c>
      <c r="CK16" s="43"/>
      <c r="CL16" s="43"/>
      <c r="CM16" s="4">
        <v>1</v>
      </c>
      <c r="CN16" s="43"/>
      <c r="CO16" s="43"/>
      <c r="CP16" s="4">
        <v>1</v>
      </c>
      <c r="CQ16" s="43"/>
      <c r="CR16" s="43"/>
      <c r="CS16" s="4">
        <v>1</v>
      </c>
      <c r="CT16" s="43"/>
      <c r="CU16" s="43"/>
      <c r="CV16" s="4">
        <v>1</v>
      </c>
      <c r="CW16" s="43"/>
      <c r="CX16" s="43"/>
      <c r="CY16" s="4">
        <v>1</v>
      </c>
      <c r="CZ16" s="43"/>
      <c r="DA16" s="43"/>
      <c r="DB16" s="4">
        <v>1</v>
      </c>
      <c r="DC16" s="43"/>
      <c r="DD16" s="43"/>
      <c r="DE16" s="4">
        <v>1</v>
      </c>
      <c r="DF16" s="43"/>
      <c r="DG16" s="43"/>
      <c r="DH16" s="4">
        <v>1</v>
      </c>
      <c r="DI16" s="43"/>
      <c r="DJ16" s="43"/>
      <c r="DK16" s="4">
        <v>1</v>
      </c>
      <c r="DL16" s="43"/>
      <c r="DM16" s="43"/>
      <c r="DN16" s="4">
        <v>1</v>
      </c>
      <c r="DO16" s="43"/>
      <c r="DP16" s="43"/>
      <c r="DQ16" s="4">
        <v>1</v>
      </c>
      <c r="DR16" s="43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6.5" thickBot="1" x14ac:dyDescent="0.3">
      <c r="A17" s="1">
        <v>3</v>
      </c>
      <c r="B17" s="80" t="s">
        <v>819</v>
      </c>
      <c r="C17" s="8"/>
      <c r="D17" s="4">
        <v>1</v>
      </c>
      <c r="E17" s="8"/>
      <c r="F17" s="43"/>
      <c r="G17" s="4">
        <v>1</v>
      </c>
      <c r="H17" s="43"/>
      <c r="I17" s="43"/>
      <c r="J17" s="4">
        <v>1</v>
      </c>
      <c r="K17" s="43"/>
      <c r="L17" s="43"/>
      <c r="M17" s="4">
        <v>1</v>
      </c>
      <c r="N17" s="43"/>
      <c r="O17" s="43"/>
      <c r="P17" s="4">
        <v>1</v>
      </c>
      <c r="Q17" s="43"/>
      <c r="R17" s="43"/>
      <c r="S17" s="4">
        <v>1</v>
      </c>
      <c r="T17" s="43"/>
      <c r="U17" s="43"/>
      <c r="V17" s="4">
        <v>1</v>
      </c>
      <c r="W17" s="43"/>
      <c r="X17" s="43"/>
      <c r="Y17" s="4">
        <v>1</v>
      </c>
      <c r="Z17" s="43"/>
      <c r="AA17" s="43"/>
      <c r="AB17" s="4">
        <v>1</v>
      </c>
      <c r="AC17" s="43"/>
      <c r="AD17" s="43"/>
      <c r="AE17" s="4">
        <v>1</v>
      </c>
      <c r="AF17" s="43"/>
      <c r="AG17" s="43"/>
      <c r="AH17" s="4">
        <v>1</v>
      </c>
      <c r="AI17" s="43"/>
      <c r="AJ17" s="43"/>
      <c r="AK17" s="4">
        <v>1</v>
      </c>
      <c r="AL17" s="43"/>
      <c r="AM17" s="43"/>
      <c r="AN17" s="4">
        <v>1</v>
      </c>
      <c r="AO17" s="43"/>
      <c r="AP17" s="43"/>
      <c r="AQ17" s="4">
        <v>1</v>
      </c>
      <c r="AR17" s="43"/>
      <c r="AS17" s="43"/>
      <c r="AT17" s="4">
        <v>1</v>
      </c>
      <c r="AU17" s="43"/>
      <c r="AV17" s="43"/>
      <c r="AW17" s="4">
        <v>1</v>
      </c>
      <c r="AX17" s="43"/>
      <c r="AY17" s="43"/>
      <c r="AZ17" s="4">
        <v>1</v>
      </c>
      <c r="BA17" s="43"/>
      <c r="BB17" s="43"/>
      <c r="BC17" s="4">
        <v>1</v>
      </c>
      <c r="BD17" s="43"/>
      <c r="BE17" s="43"/>
      <c r="BF17" s="4">
        <v>1</v>
      </c>
      <c r="BG17" s="43"/>
      <c r="BH17" s="43"/>
      <c r="BI17" s="4">
        <v>1</v>
      </c>
      <c r="BJ17" s="43"/>
      <c r="BK17" s="43"/>
      <c r="BL17" s="4">
        <v>1</v>
      </c>
      <c r="BM17" s="43"/>
      <c r="BN17" s="43"/>
      <c r="BO17" s="4">
        <v>1</v>
      </c>
      <c r="BP17" s="43"/>
      <c r="BQ17" s="43"/>
      <c r="BR17" s="4">
        <v>1</v>
      </c>
      <c r="BS17" s="43"/>
      <c r="BT17" s="43"/>
      <c r="BU17" s="4">
        <v>1</v>
      </c>
      <c r="BV17" s="43"/>
      <c r="BW17" s="43"/>
      <c r="BX17" s="4">
        <v>1</v>
      </c>
      <c r="BY17" s="43"/>
      <c r="BZ17" s="43"/>
      <c r="CA17" s="4">
        <v>1</v>
      </c>
      <c r="CB17" s="43"/>
      <c r="CC17" s="43"/>
      <c r="CD17" s="4">
        <v>1</v>
      </c>
      <c r="CE17" s="43"/>
      <c r="CF17" s="43"/>
      <c r="CG17" s="4">
        <v>1</v>
      </c>
      <c r="CH17" s="43"/>
      <c r="CI17" s="43"/>
      <c r="CJ17" s="4">
        <v>1</v>
      </c>
      <c r="CK17" s="43"/>
      <c r="CL17" s="43"/>
      <c r="CM17" s="4">
        <v>1</v>
      </c>
      <c r="CN17" s="43"/>
      <c r="CO17" s="43"/>
      <c r="CP17" s="4">
        <v>1</v>
      </c>
      <c r="CQ17" s="43"/>
      <c r="CR17" s="43"/>
      <c r="CS17" s="4">
        <v>1</v>
      </c>
      <c r="CT17" s="43"/>
      <c r="CU17" s="43"/>
      <c r="CV17" s="4">
        <v>1</v>
      </c>
      <c r="CW17" s="43"/>
      <c r="CX17" s="43"/>
      <c r="CY17" s="4">
        <v>1</v>
      </c>
      <c r="CZ17" s="43"/>
      <c r="DA17" s="43"/>
      <c r="DB17" s="4">
        <v>1</v>
      </c>
      <c r="DC17" s="43"/>
      <c r="DD17" s="43"/>
      <c r="DE17" s="4">
        <v>1</v>
      </c>
      <c r="DF17" s="43"/>
      <c r="DG17" s="43"/>
      <c r="DH17" s="4">
        <v>1</v>
      </c>
      <c r="DI17" s="43"/>
      <c r="DJ17" s="43"/>
      <c r="DK17" s="4">
        <v>1</v>
      </c>
      <c r="DL17" s="43"/>
      <c r="DM17" s="43"/>
      <c r="DN17" s="4">
        <v>1</v>
      </c>
      <c r="DO17" s="43"/>
      <c r="DP17" s="43"/>
      <c r="DQ17" s="4">
        <v>1</v>
      </c>
      <c r="DR17" s="43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6.5" thickBot="1" x14ac:dyDescent="0.3">
      <c r="A18" s="1">
        <v>4</v>
      </c>
      <c r="B18" s="80" t="s">
        <v>820</v>
      </c>
      <c r="C18" s="8"/>
      <c r="D18" s="4">
        <v>1</v>
      </c>
      <c r="E18" s="8"/>
      <c r="F18" s="43"/>
      <c r="G18" s="4">
        <v>1</v>
      </c>
      <c r="H18" s="43"/>
      <c r="I18" s="43"/>
      <c r="J18" s="4">
        <v>1</v>
      </c>
      <c r="K18" s="43"/>
      <c r="L18" s="43"/>
      <c r="M18" s="4">
        <v>1</v>
      </c>
      <c r="N18" s="43"/>
      <c r="O18" s="43"/>
      <c r="P18" s="4">
        <v>1</v>
      </c>
      <c r="Q18" s="43"/>
      <c r="R18" s="43"/>
      <c r="S18" s="4">
        <v>1</v>
      </c>
      <c r="T18" s="43"/>
      <c r="U18" s="43"/>
      <c r="V18" s="4">
        <v>1</v>
      </c>
      <c r="W18" s="43"/>
      <c r="X18" s="43"/>
      <c r="Y18" s="4">
        <v>1</v>
      </c>
      <c r="Z18" s="43"/>
      <c r="AA18" s="43"/>
      <c r="AB18" s="4">
        <v>1</v>
      </c>
      <c r="AC18" s="43"/>
      <c r="AD18" s="43"/>
      <c r="AE18" s="4">
        <v>1</v>
      </c>
      <c r="AF18" s="43"/>
      <c r="AG18" s="43"/>
      <c r="AH18" s="4">
        <v>1</v>
      </c>
      <c r="AI18" s="43"/>
      <c r="AJ18" s="43"/>
      <c r="AK18" s="4">
        <v>1</v>
      </c>
      <c r="AL18" s="43"/>
      <c r="AM18" s="43"/>
      <c r="AN18" s="4">
        <v>1</v>
      </c>
      <c r="AO18" s="43"/>
      <c r="AP18" s="43"/>
      <c r="AQ18" s="4">
        <v>1</v>
      </c>
      <c r="AR18" s="43"/>
      <c r="AS18" s="43"/>
      <c r="AT18" s="4">
        <v>1</v>
      </c>
      <c r="AU18" s="43"/>
      <c r="AV18" s="43"/>
      <c r="AW18" s="4">
        <v>1</v>
      </c>
      <c r="AX18" s="43"/>
      <c r="AY18" s="43"/>
      <c r="AZ18" s="4">
        <v>1</v>
      </c>
      <c r="BA18" s="43"/>
      <c r="BB18" s="43"/>
      <c r="BC18" s="4">
        <v>1</v>
      </c>
      <c r="BD18" s="43"/>
      <c r="BE18" s="43"/>
      <c r="BF18" s="4">
        <v>1</v>
      </c>
      <c r="BG18" s="43"/>
      <c r="BH18" s="43"/>
      <c r="BI18" s="4">
        <v>1</v>
      </c>
      <c r="BJ18" s="43"/>
      <c r="BK18" s="43"/>
      <c r="BL18" s="4">
        <v>1</v>
      </c>
      <c r="BM18" s="43"/>
      <c r="BN18" s="43"/>
      <c r="BO18" s="4">
        <v>1</v>
      </c>
      <c r="BP18" s="43"/>
      <c r="BQ18" s="43"/>
      <c r="BR18" s="4">
        <v>1</v>
      </c>
      <c r="BS18" s="43"/>
      <c r="BT18" s="43"/>
      <c r="BU18" s="4">
        <v>1</v>
      </c>
      <c r="BV18" s="43"/>
      <c r="BW18" s="43"/>
      <c r="BX18" s="4">
        <v>1</v>
      </c>
      <c r="BY18" s="43"/>
      <c r="BZ18" s="43"/>
      <c r="CA18" s="4">
        <v>1</v>
      </c>
      <c r="CB18" s="43"/>
      <c r="CC18" s="43"/>
      <c r="CD18" s="4">
        <v>1</v>
      </c>
      <c r="CE18" s="43"/>
      <c r="CF18" s="43"/>
      <c r="CG18" s="4">
        <v>1</v>
      </c>
      <c r="CH18" s="43"/>
      <c r="CI18" s="43"/>
      <c r="CJ18" s="4">
        <v>1</v>
      </c>
      <c r="CK18" s="43"/>
      <c r="CL18" s="43"/>
      <c r="CM18" s="4">
        <v>1</v>
      </c>
      <c r="CN18" s="43"/>
      <c r="CO18" s="43"/>
      <c r="CP18" s="4">
        <v>1</v>
      </c>
      <c r="CQ18" s="43"/>
      <c r="CR18" s="43"/>
      <c r="CS18" s="4">
        <v>1</v>
      </c>
      <c r="CT18" s="43"/>
      <c r="CU18" s="43"/>
      <c r="CV18" s="4">
        <v>1</v>
      </c>
      <c r="CW18" s="43"/>
      <c r="CX18" s="43"/>
      <c r="CY18" s="4">
        <v>1</v>
      </c>
      <c r="CZ18" s="43"/>
      <c r="DA18" s="43"/>
      <c r="DB18" s="4">
        <v>1</v>
      </c>
      <c r="DC18" s="43"/>
      <c r="DD18" s="43"/>
      <c r="DE18" s="4">
        <v>1</v>
      </c>
      <c r="DF18" s="43"/>
      <c r="DG18" s="43"/>
      <c r="DH18" s="4">
        <v>1</v>
      </c>
      <c r="DI18" s="43"/>
      <c r="DJ18" s="43"/>
      <c r="DK18" s="4">
        <v>1</v>
      </c>
      <c r="DL18" s="43"/>
      <c r="DM18" s="43"/>
      <c r="DN18" s="4">
        <v>1</v>
      </c>
      <c r="DO18" s="43"/>
      <c r="DP18" s="43"/>
      <c r="DQ18" s="4">
        <v>1</v>
      </c>
      <c r="DR18" s="43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6.5" thickBot="1" x14ac:dyDescent="0.3">
      <c r="A19" s="1">
        <v>5</v>
      </c>
      <c r="B19" s="80" t="s">
        <v>821</v>
      </c>
      <c r="C19" s="8"/>
      <c r="D19" s="4">
        <v>1</v>
      </c>
      <c r="E19" s="8"/>
      <c r="F19" s="43"/>
      <c r="G19" s="4">
        <v>1</v>
      </c>
      <c r="H19" s="43"/>
      <c r="I19" s="43"/>
      <c r="J19" s="4">
        <v>1</v>
      </c>
      <c r="K19" s="43"/>
      <c r="L19" s="43"/>
      <c r="M19" s="4">
        <v>1</v>
      </c>
      <c r="N19" s="43"/>
      <c r="O19" s="43"/>
      <c r="P19" s="4">
        <v>1</v>
      </c>
      <c r="Q19" s="43"/>
      <c r="R19" s="43"/>
      <c r="S19" s="4">
        <v>1</v>
      </c>
      <c r="T19" s="43"/>
      <c r="U19" s="43"/>
      <c r="V19" s="4">
        <v>1</v>
      </c>
      <c r="W19" s="43"/>
      <c r="X19" s="43"/>
      <c r="Y19" s="4">
        <v>1</v>
      </c>
      <c r="Z19" s="43"/>
      <c r="AA19" s="43"/>
      <c r="AB19" s="4">
        <v>1</v>
      </c>
      <c r="AC19" s="43"/>
      <c r="AD19" s="43"/>
      <c r="AE19" s="4">
        <v>1</v>
      </c>
      <c r="AF19" s="43"/>
      <c r="AG19" s="43"/>
      <c r="AH19" s="4">
        <v>1</v>
      </c>
      <c r="AI19" s="43"/>
      <c r="AJ19" s="43"/>
      <c r="AK19" s="4">
        <v>1</v>
      </c>
      <c r="AL19" s="43"/>
      <c r="AM19" s="43"/>
      <c r="AN19" s="4">
        <v>1</v>
      </c>
      <c r="AO19" s="43"/>
      <c r="AP19" s="43"/>
      <c r="AQ19" s="4">
        <v>1</v>
      </c>
      <c r="AR19" s="43"/>
      <c r="AS19" s="43"/>
      <c r="AT19" s="4">
        <v>1</v>
      </c>
      <c r="AU19" s="43"/>
      <c r="AV19" s="43"/>
      <c r="AW19" s="4">
        <v>1</v>
      </c>
      <c r="AX19" s="43"/>
      <c r="AY19" s="43"/>
      <c r="AZ19" s="4">
        <v>1</v>
      </c>
      <c r="BA19" s="43"/>
      <c r="BB19" s="43"/>
      <c r="BC19" s="4">
        <v>1</v>
      </c>
      <c r="BD19" s="43"/>
      <c r="BE19" s="43"/>
      <c r="BF19" s="4">
        <v>1</v>
      </c>
      <c r="BG19" s="43"/>
      <c r="BH19" s="43"/>
      <c r="BI19" s="4">
        <v>1</v>
      </c>
      <c r="BJ19" s="43"/>
      <c r="BK19" s="43"/>
      <c r="BL19" s="4">
        <v>1</v>
      </c>
      <c r="BM19" s="43"/>
      <c r="BN19" s="43"/>
      <c r="BO19" s="4">
        <v>1</v>
      </c>
      <c r="BP19" s="43"/>
      <c r="BQ19" s="43"/>
      <c r="BR19" s="4">
        <v>1</v>
      </c>
      <c r="BS19" s="43"/>
      <c r="BT19" s="43"/>
      <c r="BU19" s="4">
        <v>1</v>
      </c>
      <c r="BV19" s="43"/>
      <c r="BW19" s="43"/>
      <c r="BX19" s="4">
        <v>1</v>
      </c>
      <c r="BY19" s="43"/>
      <c r="BZ19" s="43"/>
      <c r="CA19" s="4">
        <v>1</v>
      </c>
      <c r="CB19" s="43"/>
      <c r="CC19" s="43"/>
      <c r="CD19" s="4">
        <v>1</v>
      </c>
      <c r="CE19" s="43"/>
      <c r="CF19" s="43"/>
      <c r="CG19" s="4">
        <v>1</v>
      </c>
      <c r="CH19" s="43"/>
      <c r="CI19" s="43"/>
      <c r="CJ19" s="4">
        <v>1</v>
      </c>
      <c r="CK19" s="43"/>
      <c r="CL19" s="43"/>
      <c r="CM19" s="4">
        <v>1</v>
      </c>
      <c r="CN19" s="43"/>
      <c r="CO19" s="43"/>
      <c r="CP19" s="4">
        <v>1</v>
      </c>
      <c r="CQ19" s="43"/>
      <c r="CR19" s="43"/>
      <c r="CS19" s="4">
        <v>1</v>
      </c>
      <c r="CT19" s="43"/>
      <c r="CU19" s="43"/>
      <c r="CV19" s="4">
        <v>1</v>
      </c>
      <c r="CW19" s="43"/>
      <c r="CX19" s="43"/>
      <c r="CY19" s="4">
        <v>1</v>
      </c>
      <c r="CZ19" s="43"/>
      <c r="DA19" s="43"/>
      <c r="DB19" s="4">
        <v>1</v>
      </c>
      <c r="DC19" s="43"/>
      <c r="DD19" s="43"/>
      <c r="DE19" s="4">
        <v>1</v>
      </c>
      <c r="DF19" s="43"/>
      <c r="DG19" s="43"/>
      <c r="DH19" s="4">
        <v>1</v>
      </c>
      <c r="DI19" s="43"/>
      <c r="DJ19" s="43"/>
      <c r="DK19" s="4">
        <v>1</v>
      </c>
      <c r="DL19" s="43"/>
      <c r="DM19" s="43"/>
      <c r="DN19" s="4">
        <v>1</v>
      </c>
      <c r="DO19" s="43"/>
      <c r="DP19" s="43"/>
      <c r="DQ19" s="4">
        <v>1</v>
      </c>
      <c r="DR19" s="43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6.5" thickBot="1" x14ac:dyDescent="0.3">
      <c r="A20" s="1">
        <v>6</v>
      </c>
      <c r="B20" s="80" t="s">
        <v>822</v>
      </c>
      <c r="C20" s="8"/>
      <c r="D20" s="4">
        <v>1</v>
      </c>
      <c r="E20" s="8"/>
      <c r="F20" s="43"/>
      <c r="G20" s="4">
        <v>1</v>
      </c>
      <c r="H20" s="43"/>
      <c r="I20" s="43"/>
      <c r="J20" s="4">
        <v>1</v>
      </c>
      <c r="K20" s="43"/>
      <c r="L20" s="43"/>
      <c r="M20" s="4">
        <v>1</v>
      </c>
      <c r="N20" s="43"/>
      <c r="O20" s="43"/>
      <c r="P20" s="4">
        <v>1</v>
      </c>
      <c r="Q20" s="43"/>
      <c r="R20" s="43"/>
      <c r="S20" s="4">
        <v>1</v>
      </c>
      <c r="T20" s="43"/>
      <c r="U20" s="43"/>
      <c r="V20" s="4">
        <v>1</v>
      </c>
      <c r="W20" s="43"/>
      <c r="X20" s="43"/>
      <c r="Y20" s="4">
        <v>1</v>
      </c>
      <c r="Z20" s="43"/>
      <c r="AA20" s="43"/>
      <c r="AB20" s="4">
        <v>1</v>
      </c>
      <c r="AC20" s="43"/>
      <c r="AD20" s="43"/>
      <c r="AE20" s="4">
        <v>1</v>
      </c>
      <c r="AF20" s="43"/>
      <c r="AG20" s="43"/>
      <c r="AH20" s="4">
        <v>1</v>
      </c>
      <c r="AI20" s="43"/>
      <c r="AJ20" s="43"/>
      <c r="AK20" s="4">
        <v>1</v>
      </c>
      <c r="AL20" s="43"/>
      <c r="AM20" s="43"/>
      <c r="AN20" s="4">
        <v>1</v>
      </c>
      <c r="AO20" s="43"/>
      <c r="AP20" s="43"/>
      <c r="AQ20" s="4">
        <v>1</v>
      </c>
      <c r="AR20" s="43"/>
      <c r="AS20" s="43"/>
      <c r="AT20" s="4">
        <v>1</v>
      </c>
      <c r="AU20" s="43"/>
      <c r="AV20" s="43"/>
      <c r="AW20" s="4">
        <v>1</v>
      </c>
      <c r="AX20" s="43"/>
      <c r="AY20" s="43"/>
      <c r="AZ20" s="4">
        <v>1</v>
      </c>
      <c r="BA20" s="43"/>
      <c r="BB20" s="43"/>
      <c r="BC20" s="4">
        <v>1</v>
      </c>
      <c r="BD20" s="43"/>
      <c r="BE20" s="43"/>
      <c r="BF20" s="4">
        <v>1</v>
      </c>
      <c r="BG20" s="43"/>
      <c r="BH20" s="43"/>
      <c r="BI20" s="4">
        <v>1</v>
      </c>
      <c r="BJ20" s="43"/>
      <c r="BK20" s="43"/>
      <c r="BL20" s="4">
        <v>1</v>
      </c>
      <c r="BM20" s="43"/>
      <c r="BN20" s="43"/>
      <c r="BO20" s="4">
        <v>1</v>
      </c>
      <c r="BP20" s="43"/>
      <c r="BQ20" s="43"/>
      <c r="BR20" s="4">
        <v>1</v>
      </c>
      <c r="BS20" s="43"/>
      <c r="BT20" s="43"/>
      <c r="BU20" s="4">
        <v>1</v>
      </c>
      <c r="BV20" s="43"/>
      <c r="BW20" s="43"/>
      <c r="BX20" s="4">
        <v>1</v>
      </c>
      <c r="BY20" s="43"/>
      <c r="BZ20" s="43"/>
      <c r="CA20" s="4">
        <v>1</v>
      </c>
      <c r="CB20" s="43"/>
      <c r="CC20" s="43"/>
      <c r="CD20" s="4">
        <v>1</v>
      </c>
      <c r="CE20" s="43"/>
      <c r="CF20" s="43"/>
      <c r="CG20" s="4">
        <v>1</v>
      </c>
      <c r="CH20" s="43"/>
      <c r="CI20" s="43"/>
      <c r="CJ20" s="4">
        <v>1</v>
      </c>
      <c r="CK20" s="43"/>
      <c r="CL20" s="43"/>
      <c r="CM20" s="4">
        <v>1</v>
      </c>
      <c r="CN20" s="43"/>
      <c r="CO20" s="43"/>
      <c r="CP20" s="4">
        <v>1</v>
      </c>
      <c r="CQ20" s="43"/>
      <c r="CR20" s="43"/>
      <c r="CS20" s="4">
        <v>1</v>
      </c>
      <c r="CT20" s="43"/>
      <c r="CU20" s="43"/>
      <c r="CV20" s="4">
        <v>1</v>
      </c>
      <c r="CW20" s="43"/>
      <c r="CX20" s="43"/>
      <c r="CY20" s="4">
        <v>1</v>
      </c>
      <c r="CZ20" s="43"/>
      <c r="DA20" s="43"/>
      <c r="DB20" s="4">
        <v>1</v>
      </c>
      <c r="DC20" s="43"/>
      <c r="DD20" s="43"/>
      <c r="DE20" s="4">
        <v>1</v>
      </c>
      <c r="DF20" s="43"/>
      <c r="DG20" s="43"/>
      <c r="DH20" s="4">
        <v>1</v>
      </c>
      <c r="DI20" s="43"/>
      <c r="DJ20" s="43"/>
      <c r="DK20" s="4">
        <v>1</v>
      </c>
      <c r="DL20" s="43"/>
      <c r="DM20" s="43"/>
      <c r="DN20" s="4">
        <v>1</v>
      </c>
      <c r="DO20" s="43"/>
      <c r="DP20" s="43"/>
      <c r="DQ20" s="4">
        <v>1</v>
      </c>
      <c r="DR20" s="43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6.5" thickBot="1" x14ac:dyDescent="0.3">
      <c r="A21" s="1">
        <v>7</v>
      </c>
      <c r="B21" s="80" t="s">
        <v>823</v>
      </c>
      <c r="C21" s="8"/>
      <c r="D21" s="4">
        <v>1</v>
      </c>
      <c r="E21" s="8"/>
      <c r="F21" s="43"/>
      <c r="G21" s="4">
        <v>1</v>
      </c>
      <c r="H21" s="43"/>
      <c r="I21" s="43"/>
      <c r="J21" s="4">
        <v>1</v>
      </c>
      <c r="K21" s="43"/>
      <c r="L21" s="43"/>
      <c r="M21" s="4">
        <v>1</v>
      </c>
      <c r="N21" s="43"/>
      <c r="O21" s="43"/>
      <c r="P21" s="4">
        <v>1</v>
      </c>
      <c r="Q21" s="43"/>
      <c r="R21" s="43"/>
      <c r="S21" s="4">
        <v>1</v>
      </c>
      <c r="T21" s="43"/>
      <c r="U21" s="43"/>
      <c r="V21" s="4">
        <v>1</v>
      </c>
      <c r="W21" s="43"/>
      <c r="X21" s="43"/>
      <c r="Y21" s="4">
        <v>1</v>
      </c>
      <c r="Z21" s="43"/>
      <c r="AA21" s="43"/>
      <c r="AB21" s="4">
        <v>1</v>
      </c>
      <c r="AC21" s="43"/>
      <c r="AD21" s="43"/>
      <c r="AE21" s="4">
        <v>1</v>
      </c>
      <c r="AF21" s="43"/>
      <c r="AG21" s="43"/>
      <c r="AH21" s="4">
        <v>1</v>
      </c>
      <c r="AI21" s="43"/>
      <c r="AJ21" s="43"/>
      <c r="AK21" s="4">
        <v>1</v>
      </c>
      <c r="AL21" s="43"/>
      <c r="AM21" s="43"/>
      <c r="AN21" s="4">
        <v>1</v>
      </c>
      <c r="AO21" s="43"/>
      <c r="AP21" s="43"/>
      <c r="AQ21" s="4">
        <v>1</v>
      </c>
      <c r="AR21" s="43"/>
      <c r="AS21" s="43"/>
      <c r="AT21" s="4">
        <v>1</v>
      </c>
      <c r="AU21" s="43"/>
      <c r="AV21" s="43"/>
      <c r="AW21" s="4">
        <v>1</v>
      </c>
      <c r="AX21" s="43"/>
      <c r="AY21" s="43"/>
      <c r="AZ21" s="4">
        <v>1</v>
      </c>
      <c r="BA21" s="43"/>
      <c r="BB21" s="43"/>
      <c r="BC21" s="4">
        <v>1</v>
      </c>
      <c r="BD21" s="43"/>
      <c r="BE21" s="43"/>
      <c r="BF21" s="4">
        <v>1</v>
      </c>
      <c r="BG21" s="43"/>
      <c r="BH21" s="43"/>
      <c r="BI21" s="4">
        <v>1</v>
      </c>
      <c r="BJ21" s="43"/>
      <c r="BK21" s="43"/>
      <c r="BL21" s="4">
        <v>1</v>
      </c>
      <c r="BM21" s="43"/>
      <c r="BN21" s="43"/>
      <c r="BO21" s="4">
        <v>1</v>
      </c>
      <c r="BP21" s="43"/>
      <c r="BQ21" s="43"/>
      <c r="BR21" s="4">
        <v>1</v>
      </c>
      <c r="BS21" s="43"/>
      <c r="BT21" s="43"/>
      <c r="BU21" s="4">
        <v>1</v>
      </c>
      <c r="BV21" s="43"/>
      <c r="BW21" s="43"/>
      <c r="BX21" s="4">
        <v>1</v>
      </c>
      <c r="BY21" s="43"/>
      <c r="BZ21" s="43"/>
      <c r="CA21" s="4">
        <v>1</v>
      </c>
      <c r="CB21" s="43"/>
      <c r="CC21" s="43"/>
      <c r="CD21" s="4">
        <v>1</v>
      </c>
      <c r="CE21" s="43"/>
      <c r="CF21" s="43"/>
      <c r="CG21" s="4">
        <v>1</v>
      </c>
      <c r="CH21" s="43"/>
      <c r="CI21" s="43"/>
      <c r="CJ21" s="4">
        <v>1</v>
      </c>
      <c r="CK21" s="43"/>
      <c r="CL21" s="43"/>
      <c r="CM21" s="4">
        <v>1</v>
      </c>
      <c r="CN21" s="43"/>
      <c r="CO21" s="43"/>
      <c r="CP21" s="4">
        <v>1</v>
      </c>
      <c r="CQ21" s="43"/>
      <c r="CR21" s="43"/>
      <c r="CS21" s="4">
        <v>1</v>
      </c>
      <c r="CT21" s="43"/>
      <c r="CU21" s="43"/>
      <c r="CV21" s="4">
        <v>1</v>
      </c>
      <c r="CW21" s="43"/>
      <c r="CX21" s="43"/>
      <c r="CY21" s="4">
        <v>1</v>
      </c>
      <c r="CZ21" s="43"/>
      <c r="DA21" s="43"/>
      <c r="DB21" s="4">
        <v>1</v>
      </c>
      <c r="DC21" s="43"/>
      <c r="DD21" s="43"/>
      <c r="DE21" s="4">
        <v>1</v>
      </c>
      <c r="DF21" s="43"/>
      <c r="DG21" s="43"/>
      <c r="DH21" s="4">
        <v>1</v>
      </c>
      <c r="DI21" s="43"/>
      <c r="DJ21" s="43"/>
      <c r="DK21" s="4">
        <v>1</v>
      </c>
      <c r="DL21" s="43"/>
      <c r="DM21" s="43"/>
      <c r="DN21" s="4">
        <v>1</v>
      </c>
      <c r="DO21" s="43"/>
      <c r="DP21" s="43"/>
      <c r="DQ21" s="4">
        <v>1</v>
      </c>
      <c r="DR21" s="43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</row>
    <row r="22" spans="1:254" ht="16.5" thickBot="1" x14ac:dyDescent="0.3">
      <c r="A22" s="2">
        <v>8</v>
      </c>
      <c r="B22" s="80" t="s">
        <v>824</v>
      </c>
      <c r="C22" s="2"/>
      <c r="D22" s="4">
        <v>1</v>
      </c>
      <c r="E22" s="2"/>
      <c r="F22" s="44"/>
      <c r="G22" s="4">
        <v>1</v>
      </c>
      <c r="H22" s="44"/>
      <c r="I22" s="44"/>
      <c r="J22" s="4">
        <v>1</v>
      </c>
      <c r="K22" s="44"/>
      <c r="L22" s="44"/>
      <c r="M22" s="4">
        <v>1</v>
      </c>
      <c r="N22" s="44"/>
      <c r="O22" s="44"/>
      <c r="P22" s="4">
        <v>1</v>
      </c>
      <c r="Q22" s="44"/>
      <c r="R22" s="44"/>
      <c r="S22" s="4">
        <v>1</v>
      </c>
      <c r="T22" s="44"/>
      <c r="U22" s="44"/>
      <c r="V22" s="4">
        <v>1</v>
      </c>
      <c r="W22" s="44"/>
      <c r="X22" s="44"/>
      <c r="Y22" s="4">
        <v>1</v>
      </c>
      <c r="Z22" s="44"/>
      <c r="AA22" s="44"/>
      <c r="AB22" s="4">
        <v>1</v>
      </c>
      <c r="AC22" s="44"/>
      <c r="AD22" s="44"/>
      <c r="AE22" s="4">
        <v>1</v>
      </c>
      <c r="AF22" s="44"/>
      <c r="AG22" s="44"/>
      <c r="AH22" s="4">
        <v>1</v>
      </c>
      <c r="AI22" s="44"/>
      <c r="AJ22" s="44"/>
      <c r="AK22" s="4">
        <v>1</v>
      </c>
      <c r="AL22" s="44"/>
      <c r="AM22" s="44"/>
      <c r="AN22" s="4">
        <v>1</v>
      </c>
      <c r="AO22" s="44"/>
      <c r="AP22" s="44"/>
      <c r="AQ22" s="4">
        <v>1</v>
      </c>
      <c r="AR22" s="44"/>
      <c r="AS22" s="44"/>
      <c r="AT22" s="4">
        <v>1</v>
      </c>
      <c r="AU22" s="44"/>
      <c r="AV22" s="44"/>
      <c r="AW22" s="4">
        <v>1</v>
      </c>
      <c r="AX22" s="44"/>
      <c r="AY22" s="44"/>
      <c r="AZ22" s="4">
        <v>1</v>
      </c>
      <c r="BA22" s="44"/>
      <c r="BB22" s="44"/>
      <c r="BC22" s="4">
        <v>1</v>
      </c>
      <c r="BD22" s="44"/>
      <c r="BE22" s="44"/>
      <c r="BF22" s="4">
        <v>1</v>
      </c>
      <c r="BG22" s="44"/>
      <c r="BH22" s="44"/>
      <c r="BI22" s="4">
        <v>1</v>
      </c>
      <c r="BJ22" s="44"/>
      <c r="BK22" s="44"/>
      <c r="BL22" s="4">
        <v>1</v>
      </c>
      <c r="BM22" s="44"/>
      <c r="BN22" s="44"/>
      <c r="BO22" s="4">
        <v>1</v>
      </c>
      <c r="BP22" s="44"/>
      <c r="BQ22" s="44"/>
      <c r="BR22" s="4">
        <v>1</v>
      </c>
      <c r="BS22" s="44"/>
      <c r="BT22" s="44"/>
      <c r="BU22" s="4">
        <v>1</v>
      </c>
      <c r="BV22" s="44"/>
      <c r="BW22" s="44"/>
      <c r="BX22" s="4">
        <v>1</v>
      </c>
      <c r="BY22" s="44"/>
      <c r="BZ22" s="44"/>
      <c r="CA22" s="4">
        <v>1</v>
      </c>
      <c r="CB22" s="44"/>
      <c r="CC22" s="44"/>
      <c r="CD22" s="4">
        <v>1</v>
      </c>
      <c r="CE22" s="44"/>
      <c r="CF22" s="44"/>
      <c r="CG22" s="4">
        <v>1</v>
      </c>
      <c r="CH22" s="44"/>
      <c r="CI22" s="44"/>
      <c r="CJ22" s="4">
        <v>1</v>
      </c>
      <c r="CK22" s="44"/>
      <c r="CL22" s="44"/>
      <c r="CM22" s="4">
        <v>1</v>
      </c>
      <c r="CN22" s="44"/>
      <c r="CO22" s="44"/>
      <c r="CP22" s="4">
        <v>1</v>
      </c>
      <c r="CQ22" s="44"/>
      <c r="CR22" s="44"/>
      <c r="CS22" s="4">
        <v>1</v>
      </c>
      <c r="CT22" s="44"/>
      <c r="CU22" s="44"/>
      <c r="CV22" s="4">
        <v>1</v>
      </c>
      <c r="CW22" s="44"/>
      <c r="CX22" s="44"/>
      <c r="CY22" s="4">
        <v>1</v>
      </c>
      <c r="CZ22" s="44"/>
      <c r="DA22" s="44"/>
      <c r="DB22" s="4">
        <v>1</v>
      </c>
      <c r="DC22" s="44"/>
      <c r="DD22" s="44"/>
      <c r="DE22" s="4">
        <v>1</v>
      </c>
      <c r="DF22" s="44"/>
      <c r="DG22" s="44"/>
      <c r="DH22" s="4">
        <v>1</v>
      </c>
      <c r="DI22" s="44"/>
      <c r="DJ22" s="44"/>
      <c r="DK22" s="4">
        <v>1</v>
      </c>
      <c r="DL22" s="44"/>
      <c r="DM22" s="44"/>
      <c r="DN22" s="4">
        <v>1</v>
      </c>
      <c r="DO22" s="44"/>
      <c r="DP22" s="44"/>
      <c r="DQ22" s="4">
        <v>1</v>
      </c>
      <c r="DR22" s="44"/>
    </row>
    <row r="23" spans="1:254" ht="16.5" thickBot="1" x14ac:dyDescent="0.3">
      <c r="A23" s="2">
        <v>9</v>
      </c>
      <c r="B23" s="80" t="s">
        <v>825</v>
      </c>
      <c r="C23" s="2"/>
      <c r="D23" s="4">
        <v>1</v>
      </c>
      <c r="E23" s="2"/>
      <c r="F23" s="44"/>
      <c r="G23" s="4">
        <v>1</v>
      </c>
      <c r="H23" s="44"/>
      <c r="I23" s="44"/>
      <c r="J23" s="4">
        <v>1</v>
      </c>
      <c r="K23" s="44"/>
      <c r="L23" s="44"/>
      <c r="M23" s="4">
        <v>1</v>
      </c>
      <c r="N23" s="44"/>
      <c r="O23" s="44"/>
      <c r="P23" s="4">
        <v>1</v>
      </c>
      <c r="Q23" s="44"/>
      <c r="R23" s="44"/>
      <c r="S23" s="4">
        <v>1</v>
      </c>
      <c r="T23" s="44"/>
      <c r="U23" s="44"/>
      <c r="V23" s="4">
        <v>1</v>
      </c>
      <c r="W23" s="44"/>
      <c r="X23" s="44"/>
      <c r="Y23" s="4">
        <v>1</v>
      </c>
      <c r="Z23" s="44"/>
      <c r="AA23" s="44"/>
      <c r="AB23" s="4">
        <v>1</v>
      </c>
      <c r="AC23" s="44"/>
      <c r="AD23" s="44"/>
      <c r="AE23" s="4">
        <v>1</v>
      </c>
      <c r="AF23" s="44"/>
      <c r="AG23" s="44"/>
      <c r="AH23" s="4">
        <v>1</v>
      </c>
      <c r="AI23" s="44"/>
      <c r="AJ23" s="44"/>
      <c r="AK23" s="4">
        <v>1</v>
      </c>
      <c r="AL23" s="44"/>
      <c r="AM23" s="44"/>
      <c r="AN23" s="4">
        <v>1</v>
      </c>
      <c r="AO23" s="44"/>
      <c r="AP23" s="44"/>
      <c r="AQ23" s="4">
        <v>1</v>
      </c>
      <c r="AR23" s="44"/>
      <c r="AS23" s="44"/>
      <c r="AT23" s="4">
        <v>1</v>
      </c>
      <c r="AU23" s="44"/>
      <c r="AV23" s="44"/>
      <c r="AW23" s="4">
        <v>1</v>
      </c>
      <c r="AX23" s="44"/>
      <c r="AY23" s="44"/>
      <c r="AZ23" s="4">
        <v>1</v>
      </c>
      <c r="BA23" s="44"/>
      <c r="BB23" s="44"/>
      <c r="BC23" s="4">
        <v>1</v>
      </c>
      <c r="BD23" s="44"/>
      <c r="BE23" s="44"/>
      <c r="BF23" s="4">
        <v>1</v>
      </c>
      <c r="BG23" s="44"/>
      <c r="BH23" s="44"/>
      <c r="BI23" s="4">
        <v>1</v>
      </c>
      <c r="BJ23" s="44"/>
      <c r="BK23" s="44"/>
      <c r="BL23" s="4">
        <v>1</v>
      </c>
      <c r="BM23" s="44"/>
      <c r="BN23" s="44"/>
      <c r="BO23" s="4">
        <v>1</v>
      </c>
      <c r="BP23" s="44"/>
      <c r="BQ23" s="44"/>
      <c r="BR23" s="4">
        <v>1</v>
      </c>
      <c r="BS23" s="44"/>
      <c r="BT23" s="44"/>
      <c r="BU23" s="4">
        <v>1</v>
      </c>
      <c r="BV23" s="44"/>
      <c r="BW23" s="44"/>
      <c r="BX23" s="4">
        <v>1</v>
      </c>
      <c r="BY23" s="44"/>
      <c r="BZ23" s="44"/>
      <c r="CA23" s="4">
        <v>1</v>
      </c>
      <c r="CB23" s="44"/>
      <c r="CC23" s="44"/>
      <c r="CD23" s="4">
        <v>1</v>
      </c>
      <c r="CE23" s="44"/>
      <c r="CF23" s="44"/>
      <c r="CG23" s="4">
        <v>1</v>
      </c>
      <c r="CH23" s="44"/>
      <c r="CI23" s="44"/>
      <c r="CJ23" s="4">
        <v>1</v>
      </c>
      <c r="CK23" s="44"/>
      <c r="CL23" s="44"/>
      <c r="CM23" s="4">
        <v>1</v>
      </c>
      <c r="CN23" s="44"/>
      <c r="CO23" s="44"/>
      <c r="CP23" s="4">
        <v>1</v>
      </c>
      <c r="CQ23" s="44"/>
      <c r="CR23" s="44"/>
      <c r="CS23" s="4">
        <v>1</v>
      </c>
      <c r="CT23" s="44"/>
      <c r="CU23" s="44"/>
      <c r="CV23" s="4">
        <v>1</v>
      </c>
      <c r="CW23" s="44"/>
      <c r="CX23" s="44"/>
      <c r="CY23" s="4">
        <v>1</v>
      </c>
      <c r="CZ23" s="44"/>
      <c r="DA23" s="44"/>
      <c r="DB23" s="4">
        <v>1</v>
      </c>
      <c r="DC23" s="44"/>
      <c r="DD23" s="44"/>
      <c r="DE23" s="4">
        <v>1</v>
      </c>
      <c r="DF23" s="44"/>
      <c r="DG23" s="44"/>
      <c r="DH23" s="4">
        <v>1</v>
      </c>
      <c r="DI23" s="44"/>
      <c r="DJ23" s="44"/>
      <c r="DK23" s="4">
        <v>1</v>
      </c>
      <c r="DL23" s="44"/>
      <c r="DM23" s="44"/>
      <c r="DN23" s="4">
        <v>1</v>
      </c>
      <c r="DO23" s="44"/>
      <c r="DP23" s="44"/>
      <c r="DQ23" s="4">
        <v>1</v>
      </c>
      <c r="DR23" s="44"/>
    </row>
    <row r="24" spans="1:254" ht="16.5" thickBot="1" x14ac:dyDescent="0.3">
      <c r="A24" s="2">
        <v>10</v>
      </c>
      <c r="B24" s="80" t="s">
        <v>826</v>
      </c>
      <c r="C24" s="2"/>
      <c r="D24" s="4">
        <v>1</v>
      </c>
      <c r="E24" s="2"/>
      <c r="F24" s="44"/>
      <c r="G24" s="4">
        <v>1</v>
      </c>
      <c r="H24" s="44"/>
      <c r="I24" s="44"/>
      <c r="J24" s="4">
        <v>1</v>
      </c>
      <c r="K24" s="44"/>
      <c r="L24" s="44"/>
      <c r="M24" s="4">
        <v>1</v>
      </c>
      <c r="N24" s="44"/>
      <c r="O24" s="44"/>
      <c r="P24" s="4">
        <v>1</v>
      </c>
      <c r="Q24" s="44"/>
      <c r="R24" s="44"/>
      <c r="S24" s="4">
        <v>1</v>
      </c>
      <c r="T24" s="44"/>
      <c r="U24" s="44"/>
      <c r="V24" s="4">
        <v>1</v>
      </c>
      <c r="W24" s="44"/>
      <c r="X24" s="44"/>
      <c r="Y24" s="4">
        <v>1</v>
      </c>
      <c r="Z24" s="44"/>
      <c r="AA24" s="44"/>
      <c r="AB24" s="4">
        <v>1</v>
      </c>
      <c r="AC24" s="44"/>
      <c r="AD24" s="44"/>
      <c r="AE24" s="4">
        <v>1</v>
      </c>
      <c r="AF24" s="44"/>
      <c r="AG24" s="44"/>
      <c r="AH24" s="4">
        <v>1</v>
      </c>
      <c r="AI24" s="44"/>
      <c r="AJ24" s="44"/>
      <c r="AK24" s="4">
        <v>1</v>
      </c>
      <c r="AL24" s="44"/>
      <c r="AM24" s="44"/>
      <c r="AN24" s="4">
        <v>1</v>
      </c>
      <c r="AO24" s="44"/>
      <c r="AP24" s="44"/>
      <c r="AQ24" s="4">
        <v>1</v>
      </c>
      <c r="AR24" s="44"/>
      <c r="AS24" s="44"/>
      <c r="AT24" s="4">
        <v>1</v>
      </c>
      <c r="AU24" s="44"/>
      <c r="AV24" s="44"/>
      <c r="AW24" s="4">
        <v>1</v>
      </c>
      <c r="AX24" s="44"/>
      <c r="AY24" s="44"/>
      <c r="AZ24" s="4">
        <v>1</v>
      </c>
      <c r="BA24" s="44"/>
      <c r="BB24" s="44"/>
      <c r="BC24" s="4">
        <v>1</v>
      </c>
      <c r="BD24" s="44"/>
      <c r="BE24" s="44"/>
      <c r="BF24" s="4">
        <v>1</v>
      </c>
      <c r="BG24" s="44"/>
      <c r="BH24" s="44"/>
      <c r="BI24" s="4">
        <v>1</v>
      </c>
      <c r="BJ24" s="44"/>
      <c r="BK24" s="44"/>
      <c r="BL24" s="4">
        <v>1</v>
      </c>
      <c r="BM24" s="44"/>
      <c r="BN24" s="44"/>
      <c r="BO24" s="4">
        <v>1</v>
      </c>
      <c r="BP24" s="44"/>
      <c r="BQ24" s="44"/>
      <c r="BR24" s="4">
        <v>1</v>
      </c>
      <c r="BS24" s="44"/>
      <c r="BT24" s="44"/>
      <c r="BU24" s="4">
        <v>1</v>
      </c>
      <c r="BV24" s="44"/>
      <c r="BW24" s="44"/>
      <c r="BX24" s="4">
        <v>1</v>
      </c>
      <c r="BY24" s="44"/>
      <c r="BZ24" s="44"/>
      <c r="CA24" s="4">
        <v>1</v>
      </c>
      <c r="CB24" s="44"/>
      <c r="CC24" s="44"/>
      <c r="CD24" s="4">
        <v>1</v>
      </c>
      <c r="CE24" s="44"/>
      <c r="CF24" s="44"/>
      <c r="CG24" s="4">
        <v>1</v>
      </c>
      <c r="CH24" s="44"/>
      <c r="CI24" s="44"/>
      <c r="CJ24" s="4">
        <v>1</v>
      </c>
      <c r="CK24" s="44"/>
      <c r="CL24" s="44"/>
      <c r="CM24" s="4">
        <v>1</v>
      </c>
      <c r="CN24" s="44"/>
      <c r="CO24" s="44"/>
      <c r="CP24" s="4">
        <v>1</v>
      </c>
      <c r="CQ24" s="44"/>
      <c r="CR24" s="44"/>
      <c r="CS24" s="4">
        <v>1</v>
      </c>
      <c r="CT24" s="44"/>
      <c r="CU24" s="44"/>
      <c r="CV24" s="4">
        <v>1</v>
      </c>
      <c r="CW24" s="44"/>
      <c r="CX24" s="44"/>
      <c r="CY24" s="4">
        <v>1</v>
      </c>
      <c r="CZ24" s="44"/>
      <c r="DA24" s="44"/>
      <c r="DB24" s="4">
        <v>1</v>
      </c>
      <c r="DC24" s="44"/>
      <c r="DD24" s="44"/>
      <c r="DE24" s="4">
        <v>1</v>
      </c>
      <c r="DF24" s="44"/>
      <c r="DG24" s="44"/>
      <c r="DH24" s="4">
        <v>1</v>
      </c>
      <c r="DI24" s="44"/>
      <c r="DJ24" s="44"/>
      <c r="DK24" s="4">
        <v>1</v>
      </c>
      <c r="DL24" s="44"/>
      <c r="DM24" s="44"/>
      <c r="DN24" s="4">
        <v>1</v>
      </c>
      <c r="DO24" s="44"/>
      <c r="DP24" s="44"/>
      <c r="DQ24" s="4">
        <v>1</v>
      </c>
      <c r="DR24" s="44"/>
    </row>
    <row r="25" spans="1:254" ht="16.5" thickBot="1" x14ac:dyDescent="0.3">
      <c r="A25" s="2">
        <v>11</v>
      </c>
      <c r="B25" s="80" t="s">
        <v>827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6.5" thickBot="1" x14ac:dyDescent="0.3">
      <c r="A26" s="2">
        <v>12</v>
      </c>
      <c r="B26" s="81" t="s">
        <v>828</v>
      </c>
      <c r="C26" s="8"/>
      <c r="D26" s="4">
        <v>1</v>
      </c>
      <c r="E26" s="8"/>
      <c r="F26" s="43"/>
      <c r="G26" s="4">
        <v>1</v>
      </c>
      <c r="H26" s="43"/>
      <c r="I26" s="43"/>
      <c r="J26" s="4">
        <v>1</v>
      </c>
      <c r="K26" s="43"/>
      <c r="L26" s="43"/>
      <c r="M26" s="4">
        <v>1</v>
      </c>
      <c r="N26" s="43"/>
      <c r="O26" s="43"/>
      <c r="P26" s="4">
        <v>1</v>
      </c>
      <c r="Q26" s="43"/>
      <c r="R26" s="43"/>
      <c r="S26" s="4">
        <v>1</v>
      </c>
      <c r="T26" s="43"/>
      <c r="U26" s="43"/>
      <c r="V26" s="4">
        <v>1</v>
      </c>
      <c r="W26" s="43"/>
      <c r="X26" s="43"/>
      <c r="Y26" s="4">
        <v>1</v>
      </c>
      <c r="Z26" s="43"/>
      <c r="AA26" s="43"/>
      <c r="AB26" s="4">
        <v>1</v>
      </c>
      <c r="AC26" s="43"/>
      <c r="AD26" s="43"/>
      <c r="AE26" s="4">
        <v>1</v>
      </c>
      <c r="AF26" s="43"/>
      <c r="AG26" s="43"/>
      <c r="AH26" s="4">
        <v>1</v>
      </c>
      <c r="AI26" s="43"/>
      <c r="AJ26" s="43"/>
      <c r="AK26" s="4">
        <v>1</v>
      </c>
      <c r="AL26" s="43"/>
      <c r="AM26" s="43"/>
      <c r="AN26" s="4">
        <v>1</v>
      </c>
      <c r="AO26" s="43"/>
      <c r="AP26" s="43"/>
      <c r="AQ26" s="4">
        <v>1</v>
      </c>
      <c r="AR26" s="43"/>
      <c r="AS26" s="43"/>
      <c r="AT26" s="4">
        <v>1</v>
      </c>
      <c r="AU26" s="43"/>
      <c r="AV26" s="43"/>
      <c r="AW26" s="4">
        <v>1</v>
      </c>
      <c r="AX26" s="43"/>
      <c r="AY26" s="43"/>
      <c r="AZ26" s="4">
        <v>1</v>
      </c>
      <c r="BA26" s="43"/>
      <c r="BB26" s="43"/>
      <c r="BC26" s="4">
        <v>1</v>
      </c>
      <c r="BD26" s="43"/>
      <c r="BE26" s="43"/>
      <c r="BF26" s="4">
        <v>1</v>
      </c>
      <c r="BG26" s="43"/>
      <c r="BH26" s="43"/>
      <c r="BI26" s="4">
        <v>1</v>
      </c>
      <c r="BJ26" s="43"/>
      <c r="BK26" s="43"/>
      <c r="BL26" s="4">
        <v>1</v>
      </c>
      <c r="BM26" s="43"/>
      <c r="BN26" s="43"/>
      <c r="BO26" s="4">
        <v>1</v>
      </c>
      <c r="BP26" s="43"/>
      <c r="BQ26" s="43"/>
      <c r="BR26" s="4">
        <v>1</v>
      </c>
      <c r="BS26" s="43"/>
      <c r="BT26" s="43"/>
      <c r="BU26" s="4">
        <v>1</v>
      </c>
      <c r="BV26" s="43"/>
      <c r="BW26" s="43"/>
      <c r="BX26" s="4">
        <v>1</v>
      </c>
      <c r="BY26" s="43"/>
      <c r="BZ26" s="43"/>
      <c r="CA26" s="4">
        <v>1</v>
      </c>
      <c r="CB26" s="43"/>
      <c r="CC26" s="43"/>
      <c r="CD26" s="4">
        <v>1</v>
      </c>
      <c r="CE26" s="43"/>
      <c r="CF26" s="43"/>
      <c r="CG26" s="4">
        <v>1</v>
      </c>
      <c r="CH26" s="43"/>
      <c r="CI26" s="43"/>
      <c r="CJ26" s="4">
        <v>1</v>
      </c>
      <c r="CK26" s="43"/>
      <c r="CL26" s="43"/>
      <c r="CM26" s="4">
        <v>1</v>
      </c>
      <c r="CN26" s="43"/>
      <c r="CO26" s="43"/>
      <c r="CP26" s="4">
        <v>1</v>
      </c>
      <c r="CQ26" s="43"/>
      <c r="CR26" s="43"/>
      <c r="CS26" s="4">
        <v>1</v>
      </c>
      <c r="CT26" s="43"/>
      <c r="CU26" s="43"/>
      <c r="CV26" s="4">
        <v>1</v>
      </c>
      <c r="CW26" s="43"/>
      <c r="CX26" s="43"/>
      <c r="CY26" s="4">
        <v>1</v>
      </c>
      <c r="CZ26" s="43"/>
      <c r="DA26" s="43"/>
      <c r="DB26" s="4">
        <v>1</v>
      </c>
      <c r="DC26" s="43"/>
      <c r="DD26" s="43"/>
      <c r="DE26" s="4">
        <v>1</v>
      </c>
      <c r="DF26" s="43"/>
      <c r="DG26" s="43"/>
      <c r="DH26" s="4">
        <v>1</v>
      </c>
      <c r="DI26" s="43"/>
      <c r="DJ26" s="43"/>
      <c r="DK26" s="4">
        <v>1</v>
      </c>
      <c r="DL26" s="43"/>
      <c r="DM26" s="43"/>
      <c r="DN26" s="4">
        <v>1</v>
      </c>
      <c r="DO26" s="43"/>
      <c r="DP26" s="43"/>
      <c r="DQ26" s="4">
        <v>1</v>
      </c>
      <c r="DR26" s="43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6.5" thickBot="1" x14ac:dyDescent="0.3">
      <c r="A27" s="2">
        <v>13</v>
      </c>
      <c r="B27" s="81" t="s">
        <v>829</v>
      </c>
      <c r="C27" s="8"/>
      <c r="D27" s="4">
        <v>1</v>
      </c>
      <c r="E27" s="8"/>
      <c r="F27" s="43"/>
      <c r="G27" s="4">
        <v>1</v>
      </c>
      <c r="H27" s="43"/>
      <c r="I27" s="43"/>
      <c r="J27" s="4">
        <v>1</v>
      </c>
      <c r="K27" s="43"/>
      <c r="L27" s="43"/>
      <c r="M27" s="4">
        <v>1</v>
      </c>
      <c r="N27" s="43"/>
      <c r="O27" s="43"/>
      <c r="P27" s="4">
        <v>1</v>
      </c>
      <c r="Q27" s="43"/>
      <c r="R27" s="43"/>
      <c r="S27" s="4">
        <v>1</v>
      </c>
      <c r="T27" s="43"/>
      <c r="U27" s="43"/>
      <c r="V27" s="4">
        <v>1</v>
      </c>
      <c r="W27" s="43"/>
      <c r="X27" s="43"/>
      <c r="Y27" s="4">
        <v>1</v>
      </c>
      <c r="Z27" s="43"/>
      <c r="AA27" s="43"/>
      <c r="AB27" s="4">
        <v>1</v>
      </c>
      <c r="AC27" s="43"/>
      <c r="AD27" s="43"/>
      <c r="AE27" s="4">
        <v>1</v>
      </c>
      <c r="AF27" s="43"/>
      <c r="AG27" s="43"/>
      <c r="AH27" s="4">
        <v>1</v>
      </c>
      <c r="AI27" s="43"/>
      <c r="AJ27" s="43"/>
      <c r="AK27" s="4">
        <v>1</v>
      </c>
      <c r="AL27" s="43"/>
      <c r="AM27" s="43"/>
      <c r="AN27" s="4">
        <v>1</v>
      </c>
      <c r="AO27" s="43"/>
      <c r="AP27" s="43"/>
      <c r="AQ27" s="4">
        <v>1</v>
      </c>
      <c r="AR27" s="43"/>
      <c r="AS27" s="43"/>
      <c r="AT27" s="4">
        <v>1</v>
      </c>
      <c r="AU27" s="43"/>
      <c r="AV27" s="43"/>
      <c r="AW27" s="4">
        <v>1</v>
      </c>
      <c r="AX27" s="43"/>
      <c r="AY27" s="43"/>
      <c r="AZ27" s="4">
        <v>1</v>
      </c>
      <c r="BA27" s="43"/>
      <c r="BB27" s="43"/>
      <c r="BC27" s="4">
        <v>1</v>
      </c>
      <c r="BD27" s="43"/>
      <c r="BE27" s="43"/>
      <c r="BF27" s="4">
        <v>1</v>
      </c>
      <c r="BG27" s="43"/>
      <c r="BH27" s="43"/>
      <c r="BI27" s="4">
        <v>1</v>
      </c>
      <c r="BJ27" s="43"/>
      <c r="BK27" s="43"/>
      <c r="BL27" s="4">
        <v>1</v>
      </c>
      <c r="BM27" s="43"/>
      <c r="BN27" s="43"/>
      <c r="BO27" s="4">
        <v>1</v>
      </c>
      <c r="BP27" s="43"/>
      <c r="BQ27" s="43"/>
      <c r="BR27" s="4">
        <v>1</v>
      </c>
      <c r="BS27" s="43"/>
      <c r="BT27" s="43"/>
      <c r="BU27" s="4">
        <v>1</v>
      </c>
      <c r="BV27" s="43"/>
      <c r="BW27" s="43"/>
      <c r="BX27" s="4">
        <v>1</v>
      </c>
      <c r="BY27" s="43"/>
      <c r="BZ27" s="43"/>
      <c r="CA27" s="4">
        <v>1</v>
      </c>
      <c r="CB27" s="43"/>
      <c r="CC27" s="43"/>
      <c r="CD27" s="4">
        <v>1</v>
      </c>
      <c r="CE27" s="43"/>
      <c r="CF27" s="43"/>
      <c r="CG27" s="4">
        <v>1</v>
      </c>
      <c r="CH27" s="43"/>
      <c r="CI27" s="43"/>
      <c r="CJ27" s="4">
        <v>1</v>
      </c>
      <c r="CK27" s="43"/>
      <c r="CL27" s="43"/>
      <c r="CM27" s="4">
        <v>1</v>
      </c>
      <c r="CN27" s="43"/>
      <c r="CO27" s="43"/>
      <c r="CP27" s="4">
        <v>1</v>
      </c>
      <c r="CQ27" s="43"/>
      <c r="CR27" s="43"/>
      <c r="CS27" s="4">
        <v>1</v>
      </c>
      <c r="CT27" s="43"/>
      <c r="CU27" s="43"/>
      <c r="CV27" s="4">
        <v>1</v>
      </c>
      <c r="CW27" s="43"/>
      <c r="CX27" s="43"/>
      <c r="CY27" s="4">
        <v>1</v>
      </c>
      <c r="CZ27" s="43"/>
      <c r="DA27" s="43"/>
      <c r="DB27" s="4">
        <v>1</v>
      </c>
      <c r="DC27" s="43"/>
      <c r="DD27" s="43"/>
      <c r="DE27" s="4">
        <v>1</v>
      </c>
      <c r="DF27" s="43"/>
      <c r="DG27" s="43"/>
      <c r="DH27" s="4">
        <v>1</v>
      </c>
      <c r="DI27" s="43"/>
      <c r="DJ27" s="43"/>
      <c r="DK27" s="4">
        <v>1</v>
      </c>
      <c r="DL27" s="43"/>
      <c r="DM27" s="43"/>
      <c r="DN27" s="4">
        <v>1</v>
      </c>
      <c r="DO27" s="43"/>
      <c r="DP27" s="43"/>
      <c r="DQ27" s="4">
        <v>1</v>
      </c>
      <c r="DR27" s="43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6.5" thickBot="1" x14ac:dyDescent="0.3">
      <c r="A28" s="2">
        <v>14</v>
      </c>
      <c r="B28" s="80" t="s">
        <v>830</v>
      </c>
      <c r="C28" s="8"/>
      <c r="D28" s="4">
        <v>1</v>
      </c>
      <c r="E28" s="8"/>
      <c r="F28" s="43"/>
      <c r="G28" s="4">
        <v>1</v>
      </c>
      <c r="H28" s="43"/>
      <c r="I28" s="43"/>
      <c r="J28" s="4">
        <v>1</v>
      </c>
      <c r="K28" s="43"/>
      <c r="L28" s="43"/>
      <c r="M28" s="4">
        <v>1</v>
      </c>
      <c r="N28" s="43"/>
      <c r="O28" s="43"/>
      <c r="P28" s="4">
        <v>1</v>
      </c>
      <c r="Q28" s="43"/>
      <c r="R28" s="43"/>
      <c r="S28" s="4">
        <v>1</v>
      </c>
      <c r="T28" s="43"/>
      <c r="U28" s="43"/>
      <c r="V28" s="4">
        <v>1</v>
      </c>
      <c r="W28" s="43"/>
      <c r="X28" s="43"/>
      <c r="Y28" s="4">
        <v>1</v>
      </c>
      <c r="Z28" s="43"/>
      <c r="AA28" s="43"/>
      <c r="AB28" s="4">
        <v>1</v>
      </c>
      <c r="AC28" s="43"/>
      <c r="AD28" s="43"/>
      <c r="AE28" s="4">
        <v>1</v>
      </c>
      <c r="AF28" s="43"/>
      <c r="AG28" s="43"/>
      <c r="AH28" s="4">
        <v>1</v>
      </c>
      <c r="AI28" s="43"/>
      <c r="AJ28" s="43"/>
      <c r="AK28" s="4">
        <v>1</v>
      </c>
      <c r="AL28" s="43"/>
      <c r="AM28" s="43"/>
      <c r="AN28" s="4">
        <v>1</v>
      </c>
      <c r="AO28" s="43"/>
      <c r="AP28" s="43"/>
      <c r="AQ28" s="4">
        <v>1</v>
      </c>
      <c r="AR28" s="43"/>
      <c r="AS28" s="43"/>
      <c r="AT28" s="4">
        <v>1</v>
      </c>
      <c r="AU28" s="43"/>
      <c r="AV28" s="43"/>
      <c r="AW28" s="4">
        <v>1</v>
      </c>
      <c r="AX28" s="43"/>
      <c r="AY28" s="43"/>
      <c r="AZ28" s="4">
        <v>1</v>
      </c>
      <c r="BA28" s="43"/>
      <c r="BB28" s="43"/>
      <c r="BC28" s="4">
        <v>1</v>
      </c>
      <c r="BD28" s="43"/>
      <c r="BE28" s="43"/>
      <c r="BF28" s="4">
        <v>1</v>
      </c>
      <c r="BG28" s="43"/>
      <c r="BH28" s="43"/>
      <c r="BI28" s="4">
        <v>1</v>
      </c>
      <c r="BJ28" s="43"/>
      <c r="BK28" s="43"/>
      <c r="BL28" s="4">
        <v>1</v>
      </c>
      <c r="BM28" s="43"/>
      <c r="BN28" s="43"/>
      <c r="BO28" s="4">
        <v>1</v>
      </c>
      <c r="BP28" s="43"/>
      <c r="BQ28" s="43"/>
      <c r="BR28" s="4">
        <v>1</v>
      </c>
      <c r="BS28" s="43"/>
      <c r="BT28" s="43"/>
      <c r="BU28" s="4">
        <v>1</v>
      </c>
      <c r="BV28" s="43"/>
      <c r="BW28" s="43"/>
      <c r="BX28" s="4">
        <v>1</v>
      </c>
      <c r="BY28" s="43"/>
      <c r="BZ28" s="43"/>
      <c r="CA28" s="4">
        <v>1</v>
      </c>
      <c r="CB28" s="43"/>
      <c r="CC28" s="43"/>
      <c r="CD28" s="4">
        <v>1</v>
      </c>
      <c r="CE28" s="43"/>
      <c r="CF28" s="43"/>
      <c r="CG28" s="4">
        <v>1</v>
      </c>
      <c r="CH28" s="43"/>
      <c r="CI28" s="43"/>
      <c r="CJ28" s="4">
        <v>1</v>
      </c>
      <c r="CK28" s="43"/>
      <c r="CL28" s="43"/>
      <c r="CM28" s="4">
        <v>1</v>
      </c>
      <c r="CN28" s="43"/>
      <c r="CO28" s="43"/>
      <c r="CP28" s="4">
        <v>1</v>
      </c>
      <c r="CQ28" s="43"/>
      <c r="CR28" s="43"/>
      <c r="CS28" s="4">
        <v>1</v>
      </c>
      <c r="CT28" s="43"/>
      <c r="CU28" s="43"/>
      <c r="CV28" s="4">
        <v>1</v>
      </c>
      <c r="CW28" s="43"/>
      <c r="CX28" s="43"/>
      <c r="CY28" s="4">
        <v>1</v>
      </c>
      <c r="CZ28" s="43"/>
      <c r="DA28" s="43"/>
      <c r="DB28" s="4">
        <v>1</v>
      </c>
      <c r="DC28" s="43"/>
      <c r="DD28" s="43"/>
      <c r="DE28" s="4">
        <v>1</v>
      </c>
      <c r="DF28" s="43"/>
      <c r="DG28" s="43"/>
      <c r="DH28" s="4">
        <v>1</v>
      </c>
      <c r="DI28" s="43"/>
      <c r="DJ28" s="43"/>
      <c r="DK28" s="4">
        <v>1</v>
      </c>
      <c r="DL28" s="43"/>
      <c r="DM28" s="43"/>
      <c r="DN28" s="4">
        <v>1</v>
      </c>
      <c r="DO28" s="43"/>
      <c r="DP28" s="43"/>
      <c r="DQ28" s="4">
        <v>1</v>
      </c>
      <c r="DR28" s="43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6.5" thickBot="1" x14ac:dyDescent="0.3">
      <c r="A29" s="2">
        <v>15</v>
      </c>
      <c r="B29" s="80" t="s">
        <v>831</v>
      </c>
      <c r="C29" s="8"/>
      <c r="D29" s="4">
        <v>1</v>
      </c>
      <c r="E29" s="8"/>
      <c r="F29" s="43"/>
      <c r="G29" s="4">
        <v>1</v>
      </c>
      <c r="H29" s="43"/>
      <c r="I29" s="43"/>
      <c r="J29" s="4">
        <v>1</v>
      </c>
      <c r="K29" s="43"/>
      <c r="L29" s="43"/>
      <c r="M29" s="4">
        <v>1</v>
      </c>
      <c r="N29" s="43"/>
      <c r="O29" s="43"/>
      <c r="P29" s="4">
        <v>1</v>
      </c>
      <c r="Q29" s="43"/>
      <c r="R29" s="43"/>
      <c r="S29" s="4">
        <v>1</v>
      </c>
      <c r="T29" s="43"/>
      <c r="U29" s="43"/>
      <c r="V29" s="4">
        <v>1</v>
      </c>
      <c r="W29" s="43"/>
      <c r="X29" s="43"/>
      <c r="Y29" s="4">
        <v>1</v>
      </c>
      <c r="Z29" s="43"/>
      <c r="AA29" s="43"/>
      <c r="AB29" s="4">
        <v>1</v>
      </c>
      <c r="AC29" s="43"/>
      <c r="AD29" s="43"/>
      <c r="AE29" s="4">
        <v>1</v>
      </c>
      <c r="AF29" s="43"/>
      <c r="AG29" s="43"/>
      <c r="AH29" s="4">
        <v>1</v>
      </c>
      <c r="AI29" s="43"/>
      <c r="AJ29" s="43"/>
      <c r="AK29" s="4">
        <v>1</v>
      </c>
      <c r="AL29" s="43"/>
      <c r="AM29" s="43"/>
      <c r="AN29" s="4">
        <v>1</v>
      </c>
      <c r="AO29" s="43"/>
      <c r="AP29" s="43"/>
      <c r="AQ29" s="4">
        <v>1</v>
      </c>
      <c r="AR29" s="43"/>
      <c r="AS29" s="43"/>
      <c r="AT29" s="4">
        <v>1</v>
      </c>
      <c r="AU29" s="43"/>
      <c r="AV29" s="43"/>
      <c r="AW29" s="4">
        <v>1</v>
      </c>
      <c r="AX29" s="43"/>
      <c r="AY29" s="43"/>
      <c r="AZ29" s="4">
        <v>1</v>
      </c>
      <c r="BA29" s="43"/>
      <c r="BB29" s="43"/>
      <c r="BC29" s="4">
        <v>1</v>
      </c>
      <c r="BD29" s="43"/>
      <c r="BE29" s="43"/>
      <c r="BF29" s="4">
        <v>1</v>
      </c>
      <c r="BG29" s="43"/>
      <c r="BH29" s="43"/>
      <c r="BI29" s="4">
        <v>1</v>
      </c>
      <c r="BJ29" s="43"/>
      <c r="BK29" s="43"/>
      <c r="BL29" s="4">
        <v>1</v>
      </c>
      <c r="BM29" s="43"/>
      <c r="BN29" s="43"/>
      <c r="BO29" s="4">
        <v>1</v>
      </c>
      <c r="BP29" s="43"/>
      <c r="BQ29" s="43"/>
      <c r="BR29" s="4">
        <v>1</v>
      </c>
      <c r="BS29" s="43"/>
      <c r="BT29" s="43"/>
      <c r="BU29" s="4">
        <v>1</v>
      </c>
      <c r="BV29" s="43"/>
      <c r="BW29" s="43"/>
      <c r="BX29" s="4">
        <v>1</v>
      </c>
      <c r="BY29" s="43"/>
      <c r="BZ29" s="43"/>
      <c r="CA29" s="4">
        <v>1</v>
      </c>
      <c r="CB29" s="43"/>
      <c r="CC29" s="43"/>
      <c r="CD29" s="4">
        <v>1</v>
      </c>
      <c r="CE29" s="43"/>
      <c r="CF29" s="43"/>
      <c r="CG29" s="4">
        <v>1</v>
      </c>
      <c r="CH29" s="43"/>
      <c r="CI29" s="43"/>
      <c r="CJ29" s="4">
        <v>1</v>
      </c>
      <c r="CK29" s="43"/>
      <c r="CL29" s="43"/>
      <c r="CM29" s="4">
        <v>1</v>
      </c>
      <c r="CN29" s="43"/>
      <c r="CO29" s="43"/>
      <c r="CP29" s="4">
        <v>1</v>
      </c>
      <c r="CQ29" s="43"/>
      <c r="CR29" s="43"/>
      <c r="CS29" s="4">
        <v>1</v>
      </c>
      <c r="CT29" s="43"/>
      <c r="CU29" s="43"/>
      <c r="CV29" s="4">
        <v>1</v>
      </c>
      <c r="CW29" s="43"/>
      <c r="CX29" s="43"/>
      <c r="CY29" s="4">
        <v>1</v>
      </c>
      <c r="CZ29" s="43"/>
      <c r="DA29" s="43"/>
      <c r="DB29" s="4">
        <v>1</v>
      </c>
      <c r="DC29" s="43"/>
      <c r="DD29" s="43"/>
      <c r="DE29" s="4">
        <v>1</v>
      </c>
      <c r="DF29" s="43"/>
      <c r="DG29" s="43"/>
      <c r="DH29" s="4">
        <v>1</v>
      </c>
      <c r="DI29" s="43"/>
      <c r="DJ29" s="43"/>
      <c r="DK29" s="4">
        <v>1</v>
      </c>
      <c r="DL29" s="43"/>
      <c r="DM29" s="43"/>
      <c r="DN29" s="4">
        <v>1</v>
      </c>
      <c r="DO29" s="43"/>
      <c r="DP29" s="43"/>
      <c r="DQ29" s="4">
        <v>1</v>
      </c>
      <c r="DR29" s="43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6.5" thickBot="1" x14ac:dyDescent="0.3">
      <c r="A30" s="2">
        <v>16</v>
      </c>
      <c r="B30" s="80" t="s">
        <v>832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ht="16.5" thickBot="1" x14ac:dyDescent="0.3">
      <c r="A31" s="2">
        <v>17</v>
      </c>
      <c r="B31" s="80" t="s">
        <v>833</v>
      </c>
      <c r="C31" s="8"/>
      <c r="D31" s="4">
        <v>1</v>
      </c>
      <c r="E31" s="8"/>
      <c r="F31" s="43"/>
      <c r="G31" s="4">
        <v>1</v>
      </c>
      <c r="H31" s="43"/>
      <c r="I31" s="43"/>
      <c r="J31" s="4">
        <v>1</v>
      </c>
      <c r="K31" s="43"/>
      <c r="L31" s="43"/>
      <c r="M31" s="4">
        <v>1</v>
      </c>
      <c r="N31" s="43"/>
      <c r="O31" s="43"/>
      <c r="P31" s="4">
        <v>1</v>
      </c>
      <c r="Q31" s="43"/>
      <c r="R31" s="43"/>
      <c r="S31" s="4">
        <v>1</v>
      </c>
      <c r="T31" s="43"/>
      <c r="U31" s="43"/>
      <c r="V31" s="4">
        <v>1</v>
      </c>
      <c r="W31" s="43"/>
      <c r="X31" s="43"/>
      <c r="Y31" s="4">
        <v>1</v>
      </c>
      <c r="Z31" s="43"/>
      <c r="AA31" s="43"/>
      <c r="AB31" s="4">
        <v>1</v>
      </c>
      <c r="AC31" s="43"/>
      <c r="AD31" s="43"/>
      <c r="AE31" s="4">
        <v>1</v>
      </c>
      <c r="AF31" s="43"/>
      <c r="AG31" s="43"/>
      <c r="AH31" s="4">
        <v>1</v>
      </c>
      <c r="AI31" s="43"/>
      <c r="AJ31" s="43"/>
      <c r="AK31" s="4">
        <v>1</v>
      </c>
      <c r="AL31" s="43"/>
      <c r="AM31" s="43"/>
      <c r="AN31" s="4">
        <v>1</v>
      </c>
      <c r="AO31" s="43"/>
      <c r="AP31" s="43"/>
      <c r="AQ31" s="4">
        <v>1</v>
      </c>
      <c r="AR31" s="43"/>
      <c r="AS31" s="43"/>
      <c r="AT31" s="4">
        <v>1</v>
      </c>
      <c r="AU31" s="43"/>
      <c r="AV31" s="43"/>
      <c r="AW31" s="4">
        <v>1</v>
      </c>
      <c r="AX31" s="43"/>
      <c r="AY31" s="43"/>
      <c r="AZ31" s="4">
        <v>1</v>
      </c>
      <c r="BA31" s="43"/>
      <c r="BB31" s="43"/>
      <c r="BC31" s="4">
        <v>1</v>
      </c>
      <c r="BD31" s="43"/>
      <c r="BE31" s="43"/>
      <c r="BF31" s="4">
        <v>1</v>
      </c>
      <c r="BG31" s="43"/>
      <c r="BH31" s="43"/>
      <c r="BI31" s="4">
        <v>1</v>
      </c>
      <c r="BJ31" s="43"/>
      <c r="BK31" s="43"/>
      <c r="BL31" s="4">
        <v>1</v>
      </c>
      <c r="BM31" s="43"/>
      <c r="BN31" s="43"/>
      <c r="BO31" s="4">
        <v>1</v>
      </c>
      <c r="BP31" s="43"/>
      <c r="BQ31" s="43"/>
      <c r="BR31" s="4">
        <v>1</v>
      </c>
      <c r="BS31" s="43"/>
      <c r="BT31" s="43"/>
      <c r="BU31" s="4">
        <v>1</v>
      </c>
      <c r="BV31" s="43"/>
      <c r="BW31" s="43"/>
      <c r="BX31" s="4">
        <v>1</v>
      </c>
      <c r="BY31" s="43"/>
      <c r="BZ31" s="43"/>
      <c r="CA31" s="4">
        <v>1</v>
      </c>
      <c r="CB31" s="43"/>
      <c r="CC31" s="43"/>
      <c r="CD31" s="4">
        <v>1</v>
      </c>
      <c r="CE31" s="43"/>
      <c r="CF31" s="43"/>
      <c r="CG31" s="4">
        <v>1</v>
      </c>
      <c r="CH31" s="43"/>
      <c r="CI31" s="43"/>
      <c r="CJ31" s="4">
        <v>1</v>
      </c>
      <c r="CK31" s="43"/>
      <c r="CL31" s="43"/>
      <c r="CM31" s="4">
        <v>1</v>
      </c>
      <c r="CN31" s="43"/>
      <c r="CO31" s="43"/>
      <c r="CP31" s="4">
        <v>1</v>
      </c>
      <c r="CQ31" s="43"/>
      <c r="CR31" s="43"/>
      <c r="CS31" s="4">
        <v>1</v>
      </c>
      <c r="CT31" s="43"/>
      <c r="CU31" s="43"/>
      <c r="CV31" s="4">
        <v>1</v>
      </c>
      <c r="CW31" s="43"/>
      <c r="CX31" s="43"/>
      <c r="CY31" s="4">
        <v>1</v>
      </c>
      <c r="CZ31" s="43"/>
      <c r="DA31" s="43"/>
      <c r="DB31" s="4">
        <v>1</v>
      </c>
      <c r="DC31" s="43"/>
      <c r="DD31" s="43"/>
      <c r="DE31" s="4">
        <v>1</v>
      </c>
      <c r="DF31" s="43"/>
      <c r="DG31" s="43"/>
      <c r="DH31" s="4">
        <v>1</v>
      </c>
      <c r="DI31" s="43"/>
      <c r="DJ31" s="43"/>
      <c r="DK31" s="4">
        <v>1</v>
      </c>
      <c r="DL31" s="43"/>
      <c r="DM31" s="43"/>
      <c r="DN31" s="4">
        <v>1</v>
      </c>
      <c r="DO31" s="43"/>
      <c r="DP31" s="43"/>
      <c r="DQ31" s="4">
        <v>1</v>
      </c>
      <c r="DR31" s="43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4" ht="16.5" thickBot="1" x14ac:dyDescent="0.3">
      <c r="A32" s="2">
        <v>18</v>
      </c>
      <c r="B32" s="80" t="s">
        <v>834</v>
      </c>
      <c r="C32" s="8"/>
      <c r="D32" s="4">
        <v>1</v>
      </c>
      <c r="E32" s="8"/>
      <c r="F32" s="43"/>
      <c r="G32" s="4">
        <v>1</v>
      </c>
      <c r="H32" s="43"/>
      <c r="I32" s="43"/>
      <c r="J32" s="4">
        <v>1</v>
      </c>
      <c r="K32" s="43"/>
      <c r="L32" s="43"/>
      <c r="M32" s="4">
        <v>1</v>
      </c>
      <c r="N32" s="43"/>
      <c r="O32" s="43"/>
      <c r="P32" s="4">
        <v>1</v>
      </c>
      <c r="Q32" s="43"/>
      <c r="R32" s="43"/>
      <c r="S32" s="4">
        <v>1</v>
      </c>
      <c r="T32" s="43"/>
      <c r="U32" s="43"/>
      <c r="V32" s="4">
        <v>1</v>
      </c>
      <c r="W32" s="43"/>
      <c r="X32" s="43"/>
      <c r="Y32" s="4">
        <v>1</v>
      </c>
      <c r="Z32" s="43"/>
      <c r="AA32" s="43"/>
      <c r="AB32" s="4">
        <v>1</v>
      </c>
      <c r="AC32" s="43"/>
      <c r="AD32" s="43"/>
      <c r="AE32" s="4">
        <v>1</v>
      </c>
      <c r="AF32" s="43"/>
      <c r="AG32" s="43"/>
      <c r="AH32" s="4">
        <v>1</v>
      </c>
      <c r="AI32" s="43"/>
      <c r="AJ32" s="43"/>
      <c r="AK32" s="4">
        <v>1</v>
      </c>
      <c r="AL32" s="43"/>
      <c r="AM32" s="43"/>
      <c r="AN32" s="4">
        <v>1</v>
      </c>
      <c r="AO32" s="43"/>
      <c r="AP32" s="43"/>
      <c r="AQ32" s="4">
        <v>1</v>
      </c>
      <c r="AR32" s="43"/>
      <c r="AS32" s="43"/>
      <c r="AT32" s="4">
        <v>1</v>
      </c>
      <c r="AU32" s="43"/>
      <c r="AV32" s="43"/>
      <c r="AW32" s="4">
        <v>1</v>
      </c>
      <c r="AX32" s="43"/>
      <c r="AY32" s="43"/>
      <c r="AZ32" s="4">
        <v>1</v>
      </c>
      <c r="BA32" s="43"/>
      <c r="BB32" s="43"/>
      <c r="BC32" s="4">
        <v>1</v>
      </c>
      <c r="BD32" s="43"/>
      <c r="BE32" s="43"/>
      <c r="BF32" s="4">
        <v>1</v>
      </c>
      <c r="BG32" s="43"/>
      <c r="BH32" s="43"/>
      <c r="BI32" s="4">
        <v>1</v>
      </c>
      <c r="BJ32" s="43"/>
      <c r="BK32" s="43"/>
      <c r="BL32" s="4">
        <v>1</v>
      </c>
      <c r="BM32" s="43"/>
      <c r="BN32" s="43"/>
      <c r="BO32" s="4">
        <v>1</v>
      </c>
      <c r="BP32" s="43"/>
      <c r="BQ32" s="43"/>
      <c r="BR32" s="4">
        <v>1</v>
      </c>
      <c r="BS32" s="43"/>
      <c r="BT32" s="43"/>
      <c r="BU32" s="4">
        <v>1</v>
      </c>
      <c r="BV32" s="43"/>
      <c r="BW32" s="43"/>
      <c r="BX32" s="4">
        <v>1</v>
      </c>
      <c r="BY32" s="43"/>
      <c r="BZ32" s="43"/>
      <c r="CA32" s="4">
        <v>1</v>
      </c>
      <c r="CB32" s="43"/>
      <c r="CC32" s="43"/>
      <c r="CD32" s="4">
        <v>1</v>
      </c>
      <c r="CE32" s="43"/>
      <c r="CF32" s="43"/>
      <c r="CG32" s="4">
        <v>1</v>
      </c>
      <c r="CH32" s="43"/>
      <c r="CI32" s="43"/>
      <c r="CJ32" s="4">
        <v>1</v>
      </c>
      <c r="CK32" s="43"/>
      <c r="CL32" s="43"/>
      <c r="CM32" s="4">
        <v>1</v>
      </c>
      <c r="CN32" s="43"/>
      <c r="CO32" s="43"/>
      <c r="CP32" s="4">
        <v>1</v>
      </c>
      <c r="CQ32" s="43"/>
      <c r="CR32" s="43"/>
      <c r="CS32" s="4">
        <v>1</v>
      </c>
      <c r="CT32" s="43"/>
      <c r="CU32" s="43"/>
      <c r="CV32" s="4">
        <v>1</v>
      </c>
      <c r="CW32" s="43"/>
      <c r="CX32" s="43"/>
      <c r="CY32" s="4">
        <v>1</v>
      </c>
      <c r="CZ32" s="43"/>
      <c r="DA32" s="43"/>
      <c r="DB32" s="4">
        <v>1</v>
      </c>
      <c r="DC32" s="43"/>
      <c r="DD32" s="43"/>
      <c r="DE32" s="4">
        <v>1</v>
      </c>
      <c r="DF32" s="43"/>
      <c r="DG32" s="43"/>
      <c r="DH32" s="4">
        <v>1</v>
      </c>
      <c r="DI32" s="43"/>
      <c r="DJ32" s="43"/>
      <c r="DK32" s="4">
        <v>1</v>
      </c>
      <c r="DL32" s="43"/>
      <c r="DM32" s="43"/>
      <c r="DN32" s="4">
        <v>1</v>
      </c>
      <c r="DO32" s="43"/>
      <c r="DP32" s="43"/>
      <c r="DQ32" s="4">
        <v>1</v>
      </c>
      <c r="DR32" s="43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6.5" thickBot="1" x14ac:dyDescent="0.3">
      <c r="A33" s="2">
        <v>19</v>
      </c>
      <c r="B33" s="80" t="s">
        <v>835</v>
      </c>
      <c r="C33" s="8"/>
      <c r="D33" s="4"/>
      <c r="E33" s="8">
        <v>1</v>
      </c>
      <c r="F33" s="43"/>
      <c r="G33" s="4"/>
      <c r="H33" s="43">
        <v>1</v>
      </c>
      <c r="I33" s="43"/>
      <c r="J33" s="4"/>
      <c r="K33" s="43">
        <v>1</v>
      </c>
      <c r="L33" s="43"/>
      <c r="M33" s="4"/>
      <c r="N33" s="43">
        <v>1</v>
      </c>
      <c r="O33" s="43"/>
      <c r="P33" s="4"/>
      <c r="Q33" s="43">
        <v>1</v>
      </c>
      <c r="R33" s="43"/>
      <c r="S33" s="4"/>
      <c r="T33" s="43">
        <v>1</v>
      </c>
      <c r="U33" s="43"/>
      <c r="V33" s="4"/>
      <c r="W33" s="43">
        <v>1</v>
      </c>
      <c r="X33" s="43"/>
      <c r="Y33" s="4"/>
      <c r="Z33" s="43">
        <v>1</v>
      </c>
      <c r="AA33" s="43"/>
      <c r="AB33" s="4"/>
      <c r="AC33" s="43">
        <v>1</v>
      </c>
      <c r="AD33" s="43"/>
      <c r="AE33" s="4"/>
      <c r="AF33" s="43">
        <v>1</v>
      </c>
      <c r="AG33" s="43"/>
      <c r="AH33" s="4"/>
      <c r="AI33" s="43">
        <v>1</v>
      </c>
      <c r="AJ33" s="43"/>
      <c r="AK33" s="4"/>
      <c r="AL33" s="43">
        <v>1</v>
      </c>
      <c r="AM33" s="43"/>
      <c r="AN33" s="4"/>
      <c r="AO33" s="43">
        <v>1</v>
      </c>
      <c r="AP33" s="43"/>
      <c r="AQ33" s="4"/>
      <c r="AR33" s="43">
        <v>1</v>
      </c>
      <c r="AS33" s="43"/>
      <c r="AT33" s="4"/>
      <c r="AU33" s="43">
        <v>1</v>
      </c>
      <c r="AV33" s="43"/>
      <c r="AW33" s="4"/>
      <c r="AX33" s="43">
        <v>1</v>
      </c>
      <c r="AY33" s="43"/>
      <c r="AZ33" s="4"/>
      <c r="BA33" s="43">
        <v>1</v>
      </c>
      <c r="BB33" s="43"/>
      <c r="BC33" s="4"/>
      <c r="BD33" s="43">
        <v>1</v>
      </c>
      <c r="BE33" s="43"/>
      <c r="BF33" s="4"/>
      <c r="BG33" s="43">
        <v>1</v>
      </c>
      <c r="BH33" s="43"/>
      <c r="BI33" s="4"/>
      <c r="BJ33" s="43">
        <v>1</v>
      </c>
      <c r="BK33" s="43"/>
      <c r="BL33" s="4"/>
      <c r="BM33" s="43">
        <v>1</v>
      </c>
      <c r="BN33" s="43"/>
      <c r="BO33" s="4"/>
      <c r="BP33" s="43">
        <v>1</v>
      </c>
      <c r="BQ33" s="43"/>
      <c r="BR33" s="4"/>
      <c r="BS33" s="43">
        <v>1</v>
      </c>
      <c r="BT33" s="43"/>
      <c r="BU33" s="4"/>
      <c r="BV33" s="43">
        <v>1</v>
      </c>
      <c r="BW33" s="43"/>
      <c r="BX33" s="4"/>
      <c r="BY33" s="43">
        <v>1</v>
      </c>
      <c r="BZ33" s="43"/>
      <c r="CA33" s="4"/>
      <c r="CB33" s="43">
        <v>1</v>
      </c>
      <c r="CC33" s="43"/>
      <c r="CD33" s="4"/>
      <c r="CE33" s="43">
        <v>1</v>
      </c>
      <c r="CF33" s="43"/>
      <c r="CG33" s="4"/>
      <c r="CH33" s="43">
        <v>1</v>
      </c>
      <c r="CI33" s="43"/>
      <c r="CJ33" s="4"/>
      <c r="CK33" s="43">
        <v>1</v>
      </c>
      <c r="CL33" s="43"/>
      <c r="CM33" s="4"/>
      <c r="CN33" s="43">
        <v>1</v>
      </c>
      <c r="CO33" s="43"/>
      <c r="CP33" s="4"/>
      <c r="CQ33" s="43">
        <v>1</v>
      </c>
      <c r="CR33" s="43"/>
      <c r="CS33" s="4"/>
      <c r="CT33" s="43">
        <v>1</v>
      </c>
      <c r="CU33" s="43"/>
      <c r="CV33" s="4"/>
      <c r="CW33" s="43">
        <v>1</v>
      </c>
      <c r="CX33" s="43"/>
      <c r="CY33" s="4"/>
      <c r="CZ33" s="43">
        <v>1</v>
      </c>
      <c r="DA33" s="43"/>
      <c r="DB33" s="4"/>
      <c r="DC33" s="43">
        <v>1</v>
      </c>
      <c r="DD33" s="43"/>
      <c r="DE33" s="4"/>
      <c r="DF33" s="43">
        <v>1</v>
      </c>
      <c r="DG33" s="43"/>
      <c r="DH33" s="4"/>
      <c r="DI33" s="43">
        <v>1</v>
      </c>
      <c r="DJ33" s="43"/>
      <c r="DK33" s="4"/>
      <c r="DL33" s="43">
        <v>1</v>
      </c>
      <c r="DM33" s="43"/>
      <c r="DN33" s="4"/>
      <c r="DO33" s="43">
        <v>1</v>
      </c>
      <c r="DP33" s="43"/>
      <c r="DQ33" s="4"/>
      <c r="DR33" s="43">
        <v>1</v>
      </c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6.5" thickBot="1" x14ac:dyDescent="0.3">
      <c r="A34" s="2">
        <v>20</v>
      </c>
      <c r="B34" s="80" t="s">
        <v>836</v>
      </c>
      <c r="C34" s="8"/>
      <c r="D34" s="4">
        <v>1</v>
      </c>
      <c r="E34" s="8"/>
      <c r="F34" s="43"/>
      <c r="G34" s="4">
        <v>1</v>
      </c>
      <c r="H34" s="43"/>
      <c r="I34" s="43"/>
      <c r="J34" s="4">
        <v>1</v>
      </c>
      <c r="K34" s="43"/>
      <c r="L34" s="43"/>
      <c r="M34" s="4">
        <v>1</v>
      </c>
      <c r="N34" s="43"/>
      <c r="O34" s="43"/>
      <c r="P34" s="4">
        <v>1</v>
      </c>
      <c r="Q34" s="43"/>
      <c r="R34" s="43"/>
      <c r="S34" s="4">
        <v>1</v>
      </c>
      <c r="T34" s="43"/>
      <c r="U34" s="43"/>
      <c r="V34" s="4">
        <v>1</v>
      </c>
      <c r="W34" s="43"/>
      <c r="X34" s="43"/>
      <c r="Y34" s="4">
        <v>1</v>
      </c>
      <c r="Z34" s="43"/>
      <c r="AA34" s="43"/>
      <c r="AB34" s="4">
        <v>1</v>
      </c>
      <c r="AC34" s="43"/>
      <c r="AD34" s="43"/>
      <c r="AE34" s="4">
        <v>1</v>
      </c>
      <c r="AF34" s="43"/>
      <c r="AG34" s="43"/>
      <c r="AH34" s="4">
        <v>1</v>
      </c>
      <c r="AI34" s="43"/>
      <c r="AJ34" s="43"/>
      <c r="AK34" s="4">
        <v>1</v>
      </c>
      <c r="AL34" s="43"/>
      <c r="AM34" s="43"/>
      <c r="AN34" s="4">
        <v>1</v>
      </c>
      <c r="AO34" s="43"/>
      <c r="AP34" s="43"/>
      <c r="AQ34" s="4">
        <v>1</v>
      </c>
      <c r="AR34" s="43"/>
      <c r="AS34" s="43"/>
      <c r="AT34" s="4">
        <v>1</v>
      </c>
      <c r="AU34" s="43"/>
      <c r="AV34" s="43"/>
      <c r="AW34" s="4">
        <v>1</v>
      </c>
      <c r="AX34" s="43"/>
      <c r="AY34" s="43"/>
      <c r="AZ34" s="4">
        <v>1</v>
      </c>
      <c r="BA34" s="43"/>
      <c r="BB34" s="43"/>
      <c r="BC34" s="4">
        <v>1</v>
      </c>
      <c r="BD34" s="43"/>
      <c r="BE34" s="43"/>
      <c r="BF34" s="4">
        <v>1</v>
      </c>
      <c r="BG34" s="43"/>
      <c r="BH34" s="43"/>
      <c r="BI34" s="4">
        <v>1</v>
      </c>
      <c r="BJ34" s="43"/>
      <c r="BK34" s="43"/>
      <c r="BL34" s="4">
        <v>1</v>
      </c>
      <c r="BM34" s="43"/>
      <c r="BN34" s="43"/>
      <c r="BO34" s="4">
        <v>1</v>
      </c>
      <c r="BP34" s="43"/>
      <c r="BQ34" s="43"/>
      <c r="BR34" s="4">
        <v>1</v>
      </c>
      <c r="BS34" s="43"/>
      <c r="BT34" s="43"/>
      <c r="BU34" s="4">
        <v>1</v>
      </c>
      <c r="BV34" s="43"/>
      <c r="BW34" s="43"/>
      <c r="BX34" s="4">
        <v>1</v>
      </c>
      <c r="BY34" s="43"/>
      <c r="BZ34" s="43"/>
      <c r="CA34" s="4">
        <v>1</v>
      </c>
      <c r="CB34" s="43"/>
      <c r="CC34" s="43"/>
      <c r="CD34" s="4">
        <v>1</v>
      </c>
      <c r="CE34" s="43"/>
      <c r="CF34" s="43"/>
      <c r="CG34" s="4">
        <v>1</v>
      </c>
      <c r="CH34" s="43"/>
      <c r="CI34" s="43"/>
      <c r="CJ34" s="4">
        <v>1</v>
      </c>
      <c r="CK34" s="43"/>
      <c r="CL34" s="43"/>
      <c r="CM34" s="4">
        <v>1</v>
      </c>
      <c r="CN34" s="43"/>
      <c r="CO34" s="43"/>
      <c r="CP34" s="4">
        <v>1</v>
      </c>
      <c r="CQ34" s="43"/>
      <c r="CR34" s="43"/>
      <c r="CS34" s="4">
        <v>1</v>
      </c>
      <c r="CT34" s="43"/>
      <c r="CU34" s="43"/>
      <c r="CV34" s="4">
        <v>1</v>
      </c>
      <c r="CW34" s="43"/>
      <c r="CX34" s="43"/>
      <c r="CY34" s="4">
        <v>1</v>
      </c>
      <c r="CZ34" s="43"/>
      <c r="DA34" s="43"/>
      <c r="DB34" s="4">
        <v>1</v>
      </c>
      <c r="DC34" s="43"/>
      <c r="DD34" s="43"/>
      <c r="DE34" s="4">
        <v>1</v>
      </c>
      <c r="DF34" s="43"/>
      <c r="DG34" s="43"/>
      <c r="DH34" s="4">
        <v>1</v>
      </c>
      <c r="DI34" s="43"/>
      <c r="DJ34" s="43"/>
      <c r="DK34" s="4">
        <v>1</v>
      </c>
      <c r="DL34" s="43"/>
      <c r="DM34" s="43"/>
      <c r="DN34" s="4">
        <v>1</v>
      </c>
      <c r="DO34" s="43"/>
      <c r="DP34" s="43"/>
      <c r="DQ34" s="4">
        <v>1</v>
      </c>
      <c r="DR34" s="43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6.5" thickBot="1" x14ac:dyDescent="0.3">
      <c r="A35" s="2">
        <v>21</v>
      </c>
      <c r="B35" s="80" t="s">
        <v>837</v>
      </c>
      <c r="C35" s="8"/>
      <c r="D35" s="4">
        <v>1</v>
      </c>
      <c r="E35" s="8"/>
      <c r="F35" s="43"/>
      <c r="G35" s="4">
        <v>1</v>
      </c>
      <c r="H35" s="43"/>
      <c r="I35" s="43"/>
      <c r="J35" s="4">
        <v>1</v>
      </c>
      <c r="K35" s="43"/>
      <c r="L35" s="43"/>
      <c r="M35" s="4">
        <v>1</v>
      </c>
      <c r="N35" s="43"/>
      <c r="O35" s="43"/>
      <c r="P35" s="4">
        <v>1</v>
      </c>
      <c r="Q35" s="43"/>
      <c r="R35" s="43"/>
      <c r="S35" s="4">
        <v>1</v>
      </c>
      <c r="T35" s="43"/>
      <c r="U35" s="43"/>
      <c r="V35" s="4">
        <v>1</v>
      </c>
      <c r="W35" s="43"/>
      <c r="X35" s="43"/>
      <c r="Y35" s="4">
        <v>1</v>
      </c>
      <c r="Z35" s="43"/>
      <c r="AA35" s="43"/>
      <c r="AB35" s="4">
        <v>1</v>
      </c>
      <c r="AC35" s="43"/>
      <c r="AD35" s="43"/>
      <c r="AE35" s="4">
        <v>1</v>
      </c>
      <c r="AF35" s="43"/>
      <c r="AG35" s="43"/>
      <c r="AH35" s="4">
        <v>1</v>
      </c>
      <c r="AI35" s="43"/>
      <c r="AJ35" s="43"/>
      <c r="AK35" s="4">
        <v>1</v>
      </c>
      <c r="AL35" s="43"/>
      <c r="AM35" s="43"/>
      <c r="AN35" s="4">
        <v>1</v>
      </c>
      <c r="AO35" s="43"/>
      <c r="AP35" s="43"/>
      <c r="AQ35" s="4">
        <v>1</v>
      </c>
      <c r="AR35" s="43"/>
      <c r="AS35" s="43"/>
      <c r="AT35" s="4">
        <v>1</v>
      </c>
      <c r="AU35" s="43"/>
      <c r="AV35" s="43"/>
      <c r="AW35" s="4">
        <v>1</v>
      </c>
      <c r="AX35" s="43"/>
      <c r="AY35" s="43"/>
      <c r="AZ35" s="4">
        <v>1</v>
      </c>
      <c r="BA35" s="43"/>
      <c r="BB35" s="43"/>
      <c r="BC35" s="4">
        <v>1</v>
      </c>
      <c r="BD35" s="43"/>
      <c r="BE35" s="43"/>
      <c r="BF35" s="4">
        <v>1</v>
      </c>
      <c r="BG35" s="43"/>
      <c r="BH35" s="43"/>
      <c r="BI35" s="4">
        <v>1</v>
      </c>
      <c r="BJ35" s="43"/>
      <c r="BK35" s="43"/>
      <c r="BL35" s="4">
        <v>1</v>
      </c>
      <c r="BM35" s="43"/>
      <c r="BN35" s="43"/>
      <c r="BO35" s="4">
        <v>1</v>
      </c>
      <c r="BP35" s="43"/>
      <c r="BQ35" s="43"/>
      <c r="BR35" s="4">
        <v>1</v>
      </c>
      <c r="BS35" s="43"/>
      <c r="BT35" s="43"/>
      <c r="BU35" s="4">
        <v>1</v>
      </c>
      <c r="BV35" s="43"/>
      <c r="BW35" s="43"/>
      <c r="BX35" s="4">
        <v>1</v>
      </c>
      <c r="BY35" s="43"/>
      <c r="BZ35" s="43"/>
      <c r="CA35" s="4">
        <v>1</v>
      </c>
      <c r="CB35" s="43"/>
      <c r="CC35" s="43"/>
      <c r="CD35" s="4">
        <v>1</v>
      </c>
      <c r="CE35" s="43"/>
      <c r="CF35" s="43"/>
      <c r="CG35" s="4">
        <v>1</v>
      </c>
      <c r="CH35" s="43"/>
      <c r="CI35" s="43"/>
      <c r="CJ35" s="4">
        <v>1</v>
      </c>
      <c r="CK35" s="43"/>
      <c r="CL35" s="43"/>
      <c r="CM35" s="4">
        <v>1</v>
      </c>
      <c r="CN35" s="43"/>
      <c r="CO35" s="43"/>
      <c r="CP35" s="4">
        <v>1</v>
      </c>
      <c r="CQ35" s="43"/>
      <c r="CR35" s="43"/>
      <c r="CS35" s="4">
        <v>1</v>
      </c>
      <c r="CT35" s="43"/>
      <c r="CU35" s="43"/>
      <c r="CV35" s="4">
        <v>1</v>
      </c>
      <c r="CW35" s="43"/>
      <c r="CX35" s="43"/>
      <c r="CY35" s="4">
        <v>1</v>
      </c>
      <c r="CZ35" s="43"/>
      <c r="DA35" s="43"/>
      <c r="DB35" s="4">
        <v>1</v>
      </c>
      <c r="DC35" s="43"/>
      <c r="DD35" s="43"/>
      <c r="DE35" s="4">
        <v>1</v>
      </c>
      <c r="DF35" s="43"/>
      <c r="DG35" s="43"/>
      <c r="DH35" s="4">
        <v>1</v>
      </c>
      <c r="DI35" s="43"/>
      <c r="DJ35" s="43"/>
      <c r="DK35" s="4">
        <v>1</v>
      </c>
      <c r="DL35" s="43"/>
      <c r="DM35" s="43"/>
      <c r="DN35" s="4">
        <v>1</v>
      </c>
      <c r="DO35" s="43"/>
      <c r="DP35" s="43"/>
      <c r="DQ35" s="4">
        <v>1</v>
      </c>
      <c r="DR35" s="43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 ht="16.5" thickBot="1" x14ac:dyDescent="0.3">
      <c r="A36" s="2">
        <v>22</v>
      </c>
      <c r="B36" s="81" t="s">
        <v>838</v>
      </c>
      <c r="C36" s="8"/>
      <c r="D36" s="4">
        <v>1</v>
      </c>
      <c r="E36" s="8"/>
      <c r="F36" s="43"/>
      <c r="G36" s="4">
        <v>1</v>
      </c>
      <c r="H36" s="43"/>
      <c r="I36" s="43"/>
      <c r="J36" s="4">
        <v>1</v>
      </c>
      <c r="K36" s="43"/>
      <c r="L36" s="43"/>
      <c r="M36" s="4">
        <v>1</v>
      </c>
      <c r="N36" s="43"/>
      <c r="O36" s="43"/>
      <c r="P36" s="4">
        <v>1</v>
      </c>
      <c r="Q36" s="43"/>
      <c r="R36" s="43"/>
      <c r="S36" s="4">
        <v>1</v>
      </c>
      <c r="T36" s="43"/>
      <c r="U36" s="43"/>
      <c r="V36" s="4">
        <v>1</v>
      </c>
      <c r="W36" s="43"/>
      <c r="X36" s="43"/>
      <c r="Y36" s="4">
        <v>1</v>
      </c>
      <c r="Z36" s="43"/>
      <c r="AA36" s="43"/>
      <c r="AB36" s="4">
        <v>1</v>
      </c>
      <c r="AC36" s="43"/>
      <c r="AD36" s="43"/>
      <c r="AE36" s="4">
        <v>1</v>
      </c>
      <c r="AF36" s="43"/>
      <c r="AG36" s="43"/>
      <c r="AH36" s="4">
        <v>1</v>
      </c>
      <c r="AI36" s="43"/>
      <c r="AJ36" s="43"/>
      <c r="AK36" s="4">
        <v>1</v>
      </c>
      <c r="AL36" s="43"/>
      <c r="AM36" s="43"/>
      <c r="AN36" s="4">
        <v>1</v>
      </c>
      <c r="AO36" s="43"/>
      <c r="AP36" s="43"/>
      <c r="AQ36" s="4">
        <v>1</v>
      </c>
      <c r="AR36" s="43"/>
      <c r="AS36" s="43"/>
      <c r="AT36" s="4">
        <v>1</v>
      </c>
      <c r="AU36" s="43"/>
      <c r="AV36" s="43"/>
      <c r="AW36" s="4">
        <v>1</v>
      </c>
      <c r="AX36" s="43"/>
      <c r="AY36" s="43"/>
      <c r="AZ36" s="4">
        <v>1</v>
      </c>
      <c r="BA36" s="43"/>
      <c r="BB36" s="43"/>
      <c r="BC36" s="4">
        <v>1</v>
      </c>
      <c r="BD36" s="43"/>
      <c r="BE36" s="43"/>
      <c r="BF36" s="4">
        <v>1</v>
      </c>
      <c r="BG36" s="43"/>
      <c r="BH36" s="43"/>
      <c r="BI36" s="4">
        <v>1</v>
      </c>
      <c r="BJ36" s="43"/>
      <c r="BK36" s="43"/>
      <c r="BL36" s="4">
        <v>1</v>
      </c>
      <c r="BM36" s="43"/>
      <c r="BN36" s="43"/>
      <c r="BO36" s="4">
        <v>1</v>
      </c>
      <c r="BP36" s="43"/>
      <c r="BQ36" s="43"/>
      <c r="BR36" s="4">
        <v>1</v>
      </c>
      <c r="BS36" s="43"/>
      <c r="BT36" s="43"/>
      <c r="BU36" s="4">
        <v>1</v>
      </c>
      <c r="BV36" s="43"/>
      <c r="BW36" s="43"/>
      <c r="BX36" s="4">
        <v>1</v>
      </c>
      <c r="BY36" s="43"/>
      <c r="BZ36" s="43"/>
      <c r="CA36" s="4">
        <v>1</v>
      </c>
      <c r="CB36" s="43"/>
      <c r="CC36" s="43"/>
      <c r="CD36" s="4">
        <v>1</v>
      </c>
      <c r="CE36" s="43"/>
      <c r="CF36" s="43"/>
      <c r="CG36" s="4">
        <v>1</v>
      </c>
      <c r="CH36" s="43"/>
      <c r="CI36" s="43"/>
      <c r="CJ36" s="4">
        <v>1</v>
      </c>
      <c r="CK36" s="43"/>
      <c r="CL36" s="43"/>
      <c r="CM36" s="4">
        <v>1</v>
      </c>
      <c r="CN36" s="43"/>
      <c r="CO36" s="43"/>
      <c r="CP36" s="4">
        <v>1</v>
      </c>
      <c r="CQ36" s="43"/>
      <c r="CR36" s="43"/>
      <c r="CS36" s="4">
        <v>1</v>
      </c>
      <c r="CT36" s="43"/>
      <c r="CU36" s="43"/>
      <c r="CV36" s="4">
        <v>1</v>
      </c>
      <c r="CW36" s="43"/>
      <c r="CX36" s="43"/>
      <c r="CY36" s="4">
        <v>1</v>
      </c>
      <c r="CZ36" s="43"/>
      <c r="DA36" s="43"/>
      <c r="DB36" s="4">
        <v>1</v>
      </c>
      <c r="DC36" s="43"/>
      <c r="DD36" s="43"/>
      <c r="DE36" s="4">
        <v>1</v>
      </c>
      <c r="DF36" s="43"/>
      <c r="DG36" s="43"/>
      <c r="DH36" s="4">
        <v>1</v>
      </c>
      <c r="DI36" s="43"/>
      <c r="DJ36" s="43"/>
      <c r="DK36" s="4">
        <v>1</v>
      </c>
      <c r="DL36" s="43"/>
      <c r="DM36" s="43"/>
      <c r="DN36" s="4">
        <v>1</v>
      </c>
      <c r="DO36" s="43"/>
      <c r="DP36" s="43"/>
      <c r="DQ36" s="4">
        <v>1</v>
      </c>
      <c r="DR36" s="43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</row>
    <row r="37" spans="1:254" x14ac:dyDescent="0.25">
      <c r="A37" s="51" t="s">
        <v>179</v>
      </c>
      <c r="B37" s="52"/>
      <c r="C37" s="2">
        <f>SUM(C15:C36)</f>
        <v>1</v>
      </c>
      <c r="D37" s="2">
        <f>SUM(D15:D36)</f>
        <v>20</v>
      </c>
      <c r="E37" s="2">
        <f>SUM(E15:E36)</f>
        <v>1</v>
      </c>
      <c r="F37" s="2">
        <f>SUM(F15:F36)</f>
        <v>1</v>
      </c>
      <c r="G37" s="2">
        <f>SUM(G15:G36)</f>
        <v>20</v>
      </c>
      <c r="H37" s="2">
        <f>SUM(H15:H36)</f>
        <v>1</v>
      </c>
      <c r="I37" s="2">
        <f>SUM(I15:I36)</f>
        <v>1</v>
      </c>
      <c r="J37" s="2">
        <f>SUM(J15:J36)</f>
        <v>20</v>
      </c>
      <c r="K37" s="2">
        <f>SUM(K15:K36)</f>
        <v>1</v>
      </c>
      <c r="L37" s="2">
        <f>SUM(L15:L36)</f>
        <v>1</v>
      </c>
      <c r="M37" s="2">
        <f>SUM(M15:M36)</f>
        <v>20</v>
      </c>
      <c r="N37" s="2">
        <f>SUM(N15:N36)</f>
        <v>1</v>
      </c>
      <c r="O37" s="2">
        <f>SUM(O15:O36)</f>
        <v>1</v>
      </c>
      <c r="P37" s="2">
        <f>SUM(P15:P36)</f>
        <v>20</v>
      </c>
      <c r="Q37" s="2">
        <f>SUM(Q15:Q36)</f>
        <v>1</v>
      </c>
      <c r="R37" s="2">
        <f>SUM(R15:R36)</f>
        <v>1</v>
      </c>
      <c r="S37" s="2">
        <f>SUM(S15:S36)</f>
        <v>20</v>
      </c>
      <c r="T37" s="2">
        <f>SUM(T15:T36)</f>
        <v>1</v>
      </c>
      <c r="U37" s="2">
        <f>SUM(U15:U36)</f>
        <v>1</v>
      </c>
      <c r="V37" s="2">
        <f>SUM(V15:V36)</f>
        <v>20</v>
      </c>
      <c r="W37" s="2">
        <f>SUM(W15:W36)</f>
        <v>1</v>
      </c>
      <c r="X37" s="2">
        <f>SUM(X15:X36)</f>
        <v>1</v>
      </c>
      <c r="Y37" s="2">
        <f>SUM(Y15:Y36)</f>
        <v>20</v>
      </c>
      <c r="Z37" s="2">
        <f>SUM(Z15:Z36)</f>
        <v>1</v>
      </c>
      <c r="AA37" s="2">
        <f>SUM(AA15:AA36)</f>
        <v>1</v>
      </c>
      <c r="AB37" s="2">
        <f>SUM(AB15:AB36)</f>
        <v>20</v>
      </c>
      <c r="AC37" s="2">
        <f>SUM(AC15:AC36)</f>
        <v>1</v>
      </c>
      <c r="AD37" s="2">
        <f>SUM(AD15:AD36)</f>
        <v>1</v>
      </c>
      <c r="AE37" s="2">
        <f>SUM(AE15:AE36)</f>
        <v>20</v>
      </c>
      <c r="AF37" s="2">
        <f>SUM(AF15:AF36)</f>
        <v>1</v>
      </c>
      <c r="AG37" s="2">
        <f>SUM(AG15:AG36)</f>
        <v>1</v>
      </c>
      <c r="AH37" s="2">
        <f>SUM(AH15:AH36)</f>
        <v>20</v>
      </c>
      <c r="AI37" s="2">
        <f>SUM(AI15:AI36)</f>
        <v>1</v>
      </c>
      <c r="AJ37" s="2">
        <f>SUM(AJ15:AJ36)</f>
        <v>1</v>
      </c>
      <c r="AK37" s="2">
        <f>SUM(AK15:AK36)</f>
        <v>20</v>
      </c>
      <c r="AL37" s="2">
        <f>SUM(AL15:AL36)</f>
        <v>1</v>
      </c>
      <c r="AM37" s="2">
        <f>SUM(AM15:AM36)</f>
        <v>1</v>
      </c>
      <c r="AN37" s="2">
        <f>SUM(AN15:AN36)</f>
        <v>20</v>
      </c>
      <c r="AO37" s="2">
        <f>SUM(AO15:AO36)</f>
        <v>1</v>
      </c>
      <c r="AP37" s="2">
        <f>SUM(AP15:AP36)</f>
        <v>1</v>
      </c>
      <c r="AQ37" s="2">
        <f>SUM(AQ15:AQ36)</f>
        <v>20</v>
      </c>
      <c r="AR37" s="2">
        <f>SUM(AR15:AR36)</f>
        <v>1</v>
      </c>
      <c r="AS37" s="2">
        <f>SUM(AS15:AS36)</f>
        <v>1</v>
      </c>
      <c r="AT37" s="2">
        <f>SUM(AT15:AT36)</f>
        <v>20</v>
      </c>
      <c r="AU37" s="2">
        <f>SUM(AU15:AU36)</f>
        <v>1</v>
      </c>
      <c r="AV37" s="2">
        <f>SUM(AV15:AV36)</f>
        <v>1</v>
      </c>
      <c r="AW37" s="2">
        <f>SUM(AW15:AW36)</f>
        <v>20</v>
      </c>
      <c r="AX37" s="2">
        <f>SUM(AX15:AX36)</f>
        <v>1</v>
      </c>
      <c r="AY37" s="2">
        <f>SUM(AY15:AY36)</f>
        <v>1</v>
      </c>
      <c r="AZ37" s="2">
        <f>SUM(AZ15:AZ36)</f>
        <v>20</v>
      </c>
      <c r="BA37" s="2">
        <f>SUM(BA15:BA36)</f>
        <v>1</v>
      </c>
      <c r="BB37" s="2">
        <f>SUM(BB15:BB36)</f>
        <v>1</v>
      </c>
      <c r="BC37" s="2">
        <f>SUM(BC15:BC36)</f>
        <v>20</v>
      </c>
      <c r="BD37" s="2">
        <f>SUM(BD15:BD36)</f>
        <v>1</v>
      </c>
      <c r="BE37" s="2">
        <f>SUM(BE15:BE36)</f>
        <v>1</v>
      </c>
      <c r="BF37" s="2">
        <f>SUM(BF15:BF36)</f>
        <v>20</v>
      </c>
      <c r="BG37" s="2">
        <f>SUM(BG15:BG36)</f>
        <v>1</v>
      </c>
      <c r="BH37" s="2">
        <f>SUM(BH15:BH36)</f>
        <v>1</v>
      </c>
      <c r="BI37" s="2">
        <f>SUM(BI15:BI36)</f>
        <v>20</v>
      </c>
      <c r="BJ37" s="2">
        <f>SUM(BJ15:BJ36)</f>
        <v>1</v>
      </c>
      <c r="BK37" s="2">
        <f>SUM(BK15:BK36)</f>
        <v>1</v>
      </c>
      <c r="BL37" s="2">
        <f>SUM(BL15:BL36)</f>
        <v>20</v>
      </c>
      <c r="BM37" s="2">
        <f>SUM(BM15:BM36)</f>
        <v>1</v>
      </c>
      <c r="BN37" s="2">
        <f>SUM(BN15:BN36)</f>
        <v>1</v>
      </c>
      <c r="BO37" s="2">
        <f>SUM(BO15:BO36)</f>
        <v>20</v>
      </c>
      <c r="BP37" s="2">
        <f>SUM(BP15:BP36)</f>
        <v>1</v>
      </c>
      <c r="BQ37" s="2">
        <f>SUM(BQ15:BQ36)</f>
        <v>1</v>
      </c>
      <c r="BR37" s="2">
        <f>SUM(BR15:BR36)</f>
        <v>20</v>
      </c>
      <c r="BS37" s="2">
        <f>SUM(BS15:BS36)</f>
        <v>1</v>
      </c>
      <c r="BT37" s="2">
        <f>SUM(BT15:BT36)</f>
        <v>1</v>
      </c>
      <c r="BU37" s="2">
        <f>SUM(BU15:BU36)</f>
        <v>20</v>
      </c>
      <c r="BV37" s="2">
        <f>SUM(BV15:BV36)</f>
        <v>1</v>
      </c>
      <c r="BW37" s="2">
        <f>SUM(BW15:BW36)</f>
        <v>1</v>
      </c>
      <c r="BX37" s="2">
        <f>SUM(BX15:BX36)</f>
        <v>20</v>
      </c>
      <c r="BY37" s="2">
        <f>SUM(BY15:BY36)</f>
        <v>1</v>
      </c>
      <c r="BZ37" s="2">
        <f>SUM(BZ15:BZ36)</f>
        <v>1</v>
      </c>
      <c r="CA37" s="2">
        <f>SUM(CA15:CA36)</f>
        <v>20</v>
      </c>
      <c r="CB37" s="2">
        <f>SUM(CB15:CB36)</f>
        <v>1</v>
      </c>
      <c r="CC37" s="2">
        <f>SUM(CC15:CC36)</f>
        <v>1</v>
      </c>
      <c r="CD37" s="2">
        <f>SUM(CD15:CD36)</f>
        <v>20</v>
      </c>
      <c r="CE37" s="2">
        <f>SUM(CE15:CE36)</f>
        <v>1</v>
      </c>
      <c r="CF37" s="2">
        <f>SUM(CF15:CF36)</f>
        <v>1</v>
      </c>
      <c r="CG37" s="2">
        <f>SUM(CG15:CG36)</f>
        <v>20</v>
      </c>
      <c r="CH37" s="2">
        <f>SUM(CH15:CH36)</f>
        <v>1</v>
      </c>
      <c r="CI37" s="2">
        <f>SUM(CI15:CI36)</f>
        <v>1</v>
      </c>
      <c r="CJ37" s="2">
        <f>SUM(CJ15:CJ36)</f>
        <v>20</v>
      </c>
      <c r="CK37" s="2">
        <f>SUM(CK15:CK36)</f>
        <v>1</v>
      </c>
      <c r="CL37" s="2">
        <f>SUM(CL15:CL36)</f>
        <v>1</v>
      </c>
      <c r="CM37" s="2">
        <f>SUM(CM15:CM36)</f>
        <v>20</v>
      </c>
      <c r="CN37" s="2">
        <f>SUM(CN15:CN36)</f>
        <v>1</v>
      </c>
      <c r="CO37" s="2">
        <f>SUM(CO15:CO36)</f>
        <v>1</v>
      </c>
      <c r="CP37" s="2">
        <f>SUM(CP15:CP36)</f>
        <v>20</v>
      </c>
      <c r="CQ37" s="2">
        <f>SUM(CQ15:CQ36)</f>
        <v>1</v>
      </c>
      <c r="CR37" s="2">
        <f>SUM(CR15:CR36)</f>
        <v>1</v>
      </c>
      <c r="CS37" s="2">
        <f>SUM(CS15:CS36)</f>
        <v>20</v>
      </c>
      <c r="CT37" s="2">
        <f>SUM(CT15:CT36)</f>
        <v>1</v>
      </c>
      <c r="CU37" s="2">
        <f>SUM(CU15:CU36)</f>
        <v>1</v>
      </c>
      <c r="CV37" s="2">
        <f>SUM(CV15:CV36)</f>
        <v>20</v>
      </c>
      <c r="CW37" s="2">
        <f>SUM(CW15:CW36)</f>
        <v>1</v>
      </c>
      <c r="CX37" s="2">
        <f>SUM(CX15:CX36)</f>
        <v>1</v>
      </c>
      <c r="CY37" s="2">
        <f>SUM(CY15:CY36)</f>
        <v>20</v>
      </c>
      <c r="CZ37" s="2">
        <f>SUM(CZ15:CZ36)</f>
        <v>1</v>
      </c>
      <c r="DA37" s="2">
        <f>SUM(DA15:DA36)</f>
        <v>1</v>
      </c>
      <c r="DB37" s="2">
        <f>SUM(DB15:DB36)</f>
        <v>20</v>
      </c>
      <c r="DC37" s="2">
        <f>SUM(DC15:DC36)</f>
        <v>1</v>
      </c>
      <c r="DD37" s="2">
        <f>SUM(DD15:DD36)</f>
        <v>1</v>
      </c>
      <c r="DE37" s="2">
        <f>SUM(DE15:DE36)</f>
        <v>20</v>
      </c>
      <c r="DF37" s="2">
        <f>SUM(DF15:DF36)</f>
        <v>1</v>
      </c>
      <c r="DG37" s="2">
        <f>SUM(DG15:DG36)</f>
        <v>1</v>
      </c>
      <c r="DH37" s="2">
        <f>SUM(DH15:DH36)</f>
        <v>20</v>
      </c>
      <c r="DI37" s="2">
        <f>SUM(DI15:DI36)</f>
        <v>1</v>
      </c>
      <c r="DJ37" s="2">
        <f>SUM(DJ15:DJ36)</f>
        <v>1</v>
      </c>
      <c r="DK37" s="2">
        <f>SUM(DK15:DK36)</f>
        <v>20</v>
      </c>
      <c r="DL37" s="2">
        <f>SUM(DL15:DL36)</f>
        <v>1</v>
      </c>
      <c r="DM37" s="2">
        <f>SUM(DM15:DM36)</f>
        <v>1</v>
      </c>
      <c r="DN37" s="2">
        <f>SUM(DN15:DN36)</f>
        <v>20</v>
      </c>
      <c r="DO37" s="2">
        <f>SUM(DO15:DO36)</f>
        <v>1</v>
      </c>
      <c r="DP37" s="2">
        <f>SUM(DP15:DP36)</f>
        <v>1</v>
      </c>
      <c r="DQ37" s="2">
        <f>SUM(DQ15:DQ36)</f>
        <v>20</v>
      </c>
      <c r="DR37" s="2">
        <f>SUM(DR15:DR36)</f>
        <v>1</v>
      </c>
    </row>
    <row r="38" spans="1:254" ht="37.5" customHeight="1" x14ac:dyDescent="0.25">
      <c r="A38" s="53" t="s">
        <v>537</v>
      </c>
      <c r="B38" s="54"/>
      <c r="C38" s="13">
        <f>C37/22%</f>
        <v>4.5454545454545459</v>
      </c>
      <c r="D38" s="13">
        <f t="shared" ref="D38:BO38" si="0">D37/25%</f>
        <v>80</v>
      </c>
      <c r="E38" s="13">
        <f t="shared" si="0"/>
        <v>4</v>
      </c>
      <c r="F38" s="13">
        <f>F37/22%</f>
        <v>4.5454545454545459</v>
      </c>
      <c r="G38" s="13">
        <f>G37/22%</f>
        <v>90.909090909090907</v>
      </c>
      <c r="H38" s="13">
        <f>H37/22%</f>
        <v>4.5454545454545459</v>
      </c>
      <c r="I38" s="13">
        <f>I37/22%</f>
        <v>4.5454545454545459</v>
      </c>
      <c r="J38" s="13">
        <f t="shared" si="0"/>
        <v>80</v>
      </c>
      <c r="K38" s="13">
        <f t="shared" si="0"/>
        <v>4</v>
      </c>
      <c r="L38" s="13">
        <f>L37/22%</f>
        <v>4.5454545454545459</v>
      </c>
      <c r="M38" s="13">
        <f t="shared" si="0"/>
        <v>80</v>
      </c>
      <c r="N38" s="13">
        <f t="shared" si="0"/>
        <v>4</v>
      </c>
      <c r="O38" s="13">
        <f>O37/22%</f>
        <v>4.5454545454545459</v>
      </c>
      <c r="P38" s="13">
        <f t="shared" si="0"/>
        <v>80</v>
      </c>
      <c r="Q38" s="13">
        <f t="shared" si="0"/>
        <v>4</v>
      </c>
      <c r="R38" s="13">
        <f>R37/22%</f>
        <v>4.5454545454545459</v>
      </c>
      <c r="S38" s="13">
        <f t="shared" si="0"/>
        <v>80</v>
      </c>
      <c r="T38" s="13">
        <f t="shared" si="0"/>
        <v>4</v>
      </c>
      <c r="U38" s="13">
        <f>U37/22%</f>
        <v>4.5454545454545459</v>
      </c>
      <c r="V38" s="13">
        <f t="shared" si="0"/>
        <v>80</v>
      </c>
      <c r="W38" s="13">
        <f t="shared" si="0"/>
        <v>4</v>
      </c>
      <c r="X38" s="13">
        <f>X37/22%</f>
        <v>4.5454545454545459</v>
      </c>
      <c r="Y38" s="13">
        <f t="shared" si="0"/>
        <v>80</v>
      </c>
      <c r="Z38" s="13">
        <f t="shared" si="0"/>
        <v>4</v>
      </c>
      <c r="AA38" s="13">
        <f>AA37/22%</f>
        <v>4.5454545454545459</v>
      </c>
      <c r="AB38" s="13">
        <f t="shared" si="0"/>
        <v>80</v>
      </c>
      <c r="AC38" s="13">
        <f t="shared" si="0"/>
        <v>4</v>
      </c>
      <c r="AD38" s="13">
        <f>AD37/22%</f>
        <v>4.5454545454545459</v>
      </c>
      <c r="AE38" s="13">
        <f t="shared" si="0"/>
        <v>80</v>
      </c>
      <c r="AF38" s="13">
        <f t="shared" si="0"/>
        <v>4</v>
      </c>
      <c r="AG38" s="13">
        <f>AG37/22%</f>
        <v>4.5454545454545459</v>
      </c>
      <c r="AH38" s="13">
        <f t="shared" si="0"/>
        <v>80</v>
      </c>
      <c r="AI38" s="13">
        <f t="shared" si="0"/>
        <v>4</v>
      </c>
      <c r="AJ38" s="13">
        <f>AJ37/22%</f>
        <v>4.5454545454545459</v>
      </c>
      <c r="AK38" s="13">
        <f t="shared" si="0"/>
        <v>80</v>
      </c>
      <c r="AL38" s="13">
        <f t="shared" si="0"/>
        <v>4</v>
      </c>
      <c r="AM38" s="13">
        <f>AM37/22%</f>
        <v>4.5454545454545459</v>
      </c>
      <c r="AN38" s="13">
        <f t="shared" si="0"/>
        <v>80</v>
      </c>
      <c r="AO38" s="13">
        <f t="shared" si="0"/>
        <v>4</v>
      </c>
      <c r="AP38" s="13">
        <f>AP37/22%</f>
        <v>4.5454545454545459</v>
      </c>
      <c r="AQ38" s="13">
        <f>AQ37/22%</f>
        <v>90.909090909090907</v>
      </c>
      <c r="AR38" s="13">
        <f t="shared" si="0"/>
        <v>4</v>
      </c>
      <c r="AS38" s="13">
        <f t="shared" si="0"/>
        <v>4</v>
      </c>
      <c r="AT38" s="13">
        <f>AT37/22%</f>
        <v>90.909090909090907</v>
      </c>
      <c r="AU38" s="13">
        <f t="shared" si="0"/>
        <v>4</v>
      </c>
      <c r="AV38" s="13">
        <f t="shared" si="0"/>
        <v>4</v>
      </c>
      <c r="AW38" s="13">
        <f>AW37/22%</f>
        <v>90.909090909090907</v>
      </c>
      <c r="AX38" s="13">
        <f t="shared" si="0"/>
        <v>4</v>
      </c>
      <c r="AY38" s="13">
        <f t="shared" si="0"/>
        <v>4</v>
      </c>
      <c r="AZ38" s="13">
        <f>AZ37/22%</f>
        <v>90.909090909090907</v>
      </c>
      <c r="BA38" s="13">
        <f t="shared" si="0"/>
        <v>4</v>
      </c>
      <c r="BB38" s="13">
        <f t="shared" si="0"/>
        <v>4</v>
      </c>
      <c r="BC38" s="13">
        <f>BC37/22%</f>
        <v>90.909090909090907</v>
      </c>
      <c r="BD38" s="13">
        <f t="shared" si="0"/>
        <v>4</v>
      </c>
      <c r="BE38" s="13">
        <f t="shared" si="0"/>
        <v>4</v>
      </c>
      <c r="BF38" s="13">
        <f>BF37/22%</f>
        <v>90.909090909090907</v>
      </c>
      <c r="BG38" s="13">
        <f t="shared" si="0"/>
        <v>4</v>
      </c>
      <c r="BH38" s="13">
        <f t="shared" si="0"/>
        <v>4</v>
      </c>
      <c r="BI38" s="13">
        <f>BI37/22%</f>
        <v>90.909090909090907</v>
      </c>
      <c r="BJ38" s="13">
        <f t="shared" si="0"/>
        <v>4</v>
      </c>
      <c r="BK38" s="13">
        <f t="shared" si="0"/>
        <v>4</v>
      </c>
      <c r="BL38" s="13">
        <f>BL37/22%</f>
        <v>90.909090909090907</v>
      </c>
      <c r="BM38" s="13">
        <f t="shared" si="0"/>
        <v>4</v>
      </c>
      <c r="BN38" s="13">
        <f t="shared" si="0"/>
        <v>4</v>
      </c>
      <c r="BO38" s="13">
        <f>BO37/22%</f>
        <v>90.909090909090907</v>
      </c>
      <c r="BP38" s="13">
        <f t="shared" ref="BP38:DQ38" si="1">BP37/25%</f>
        <v>4</v>
      </c>
      <c r="BQ38" s="13">
        <f>BQ37/22%</f>
        <v>4.5454545454545459</v>
      </c>
      <c r="BR38" s="13">
        <f t="shared" si="1"/>
        <v>80</v>
      </c>
      <c r="BS38" s="13">
        <f t="shared" si="1"/>
        <v>4</v>
      </c>
      <c r="BT38" s="13">
        <f t="shared" si="1"/>
        <v>4</v>
      </c>
      <c r="BU38" s="13">
        <f t="shared" si="1"/>
        <v>80</v>
      </c>
      <c r="BV38" s="13">
        <f t="shared" si="1"/>
        <v>4</v>
      </c>
      <c r="BW38" s="13">
        <f t="shared" si="1"/>
        <v>4</v>
      </c>
      <c r="BX38" s="13">
        <f t="shared" si="1"/>
        <v>80</v>
      </c>
      <c r="BY38" s="13">
        <f t="shared" si="1"/>
        <v>4</v>
      </c>
      <c r="BZ38" s="13">
        <f t="shared" si="1"/>
        <v>4</v>
      </c>
      <c r="CA38" s="13">
        <f t="shared" si="1"/>
        <v>80</v>
      </c>
      <c r="CB38" s="13">
        <f t="shared" si="1"/>
        <v>4</v>
      </c>
      <c r="CC38" s="13">
        <f t="shared" si="1"/>
        <v>4</v>
      </c>
      <c r="CD38" s="13">
        <f t="shared" si="1"/>
        <v>80</v>
      </c>
      <c r="CE38" s="13">
        <f t="shared" si="1"/>
        <v>4</v>
      </c>
      <c r="CF38" s="13">
        <f t="shared" si="1"/>
        <v>4</v>
      </c>
      <c r="CG38" s="13">
        <f t="shared" si="1"/>
        <v>80</v>
      </c>
      <c r="CH38" s="13">
        <f t="shared" si="1"/>
        <v>4</v>
      </c>
      <c r="CI38" s="13">
        <f t="shared" si="1"/>
        <v>4</v>
      </c>
      <c r="CJ38" s="13">
        <f t="shared" si="1"/>
        <v>80</v>
      </c>
      <c r="CK38" s="13">
        <f t="shared" si="1"/>
        <v>4</v>
      </c>
      <c r="CL38" s="13">
        <f t="shared" si="1"/>
        <v>4</v>
      </c>
      <c r="CM38" s="13">
        <f t="shared" si="1"/>
        <v>80</v>
      </c>
      <c r="CN38" s="13">
        <f t="shared" si="1"/>
        <v>4</v>
      </c>
      <c r="CO38" s="13">
        <f t="shared" si="1"/>
        <v>4</v>
      </c>
      <c r="CP38" s="13">
        <f t="shared" si="1"/>
        <v>80</v>
      </c>
      <c r="CQ38" s="13">
        <f t="shared" si="1"/>
        <v>4</v>
      </c>
      <c r="CR38" s="13">
        <f t="shared" si="1"/>
        <v>4</v>
      </c>
      <c r="CS38" s="13">
        <f t="shared" si="1"/>
        <v>80</v>
      </c>
      <c r="CT38" s="13">
        <f t="shared" si="1"/>
        <v>4</v>
      </c>
      <c r="CU38" s="13">
        <f t="shared" si="1"/>
        <v>4</v>
      </c>
      <c r="CV38" s="13">
        <f t="shared" si="1"/>
        <v>80</v>
      </c>
      <c r="CW38" s="13">
        <f t="shared" si="1"/>
        <v>4</v>
      </c>
      <c r="CX38" s="13">
        <f t="shared" si="1"/>
        <v>4</v>
      </c>
      <c r="CY38" s="13">
        <f t="shared" si="1"/>
        <v>80</v>
      </c>
      <c r="CZ38" s="13">
        <f t="shared" si="1"/>
        <v>4</v>
      </c>
      <c r="DA38" s="13">
        <f t="shared" si="1"/>
        <v>4</v>
      </c>
      <c r="DB38" s="13">
        <f t="shared" si="1"/>
        <v>80</v>
      </c>
      <c r="DC38" s="13">
        <f t="shared" si="1"/>
        <v>4</v>
      </c>
      <c r="DD38" s="13">
        <f t="shared" si="1"/>
        <v>4</v>
      </c>
      <c r="DE38" s="13">
        <f t="shared" si="1"/>
        <v>80</v>
      </c>
      <c r="DF38" s="13">
        <f t="shared" si="1"/>
        <v>4</v>
      </c>
      <c r="DG38" s="13">
        <f t="shared" si="1"/>
        <v>4</v>
      </c>
      <c r="DH38" s="13">
        <f t="shared" si="1"/>
        <v>80</v>
      </c>
      <c r="DI38" s="13">
        <f t="shared" si="1"/>
        <v>4</v>
      </c>
      <c r="DJ38" s="13">
        <f t="shared" si="1"/>
        <v>4</v>
      </c>
      <c r="DK38" s="13">
        <f t="shared" si="1"/>
        <v>80</v>
      </c>
      <c r="DL38" s="13">
        <f t="shared" si="1"/>
        <v>4</v>
      </c>
      <c r="DM38" s="13">
        <f t="shared" si="1"/>
        <v>4</v>
      </c>
      <c r="DN38" s="13">
        <f t="shared" si="1"/>
        <v>80</v>
      </c>
      <c r="DO38" s="13">
        <f t="shared" si="1"/>
        <v>4</v>
      </c>
      <c r="DP38" s="13">
        <f t="shared" si="1"/>
        <v>4</v>
      </c>
      <c r="DQ38" s="13">
        <f t="shared" si="1"/>
        <v>80</v>
      </c>
      <c r="DR38" s="13">
        <f>DR37/25%</f>
        <v>4</v>
      </c>
    </row>
    <row r="40" spans="1:254" x14ac:dyDescent="0.25">
      <c r="B40" s="58" t="s">
        <v>517</v>
      </c>
      <c r="C40" s="59"/>
      <c r="D40" s="59"/>
      <c r="E40" s="60"/>
      <c r="F40" s="18"/>
      <c r="G40" s="18"/>
    </row>
    <row r="41" spans="1:254" x14ac:dyDescent="0.25">
      <c r="B41" s="3" t="s">
        <v>518</v>
      </c>
      <c r="C41" s="28" t="s">
        <v>521</v>
      </c>
      <c r="D41" s="2">
        <v>2.2999999999999998</v>
      </c>
      <c r="E41" s="25">
        <v>9.5</v>
      </c>
    </row>
    <row r="42" spans="1:254" x14ac:dyDescent="0.25">
      <c r="B42" s="3" t="s">
        <v>519</v>
      </c>
      <c r="C42" s="28" t="s">
        <v>521</v>
      </c>
      <c r="D42" s="2">
        <v>18.175000000000001</v>
      </c>
      <c r="E42" s="25">
        <v>84.7</v>
      </c>
    </row>
    <row r="43" spans="1:254" x14ac:dyDescent="0.25">
      <c r="B43" s="3" t="s">
        <v>520</v>
      </c>
      <c r="C43" s="28" t="s">
        <v>521</v>
      </c>
      <c r="D43" s="2">
        <f>E43/100*25</f>
        <v>1.5249999999999999</v>
      </c>
      <c r="E43" s="25">
        <v>6.1</v>
      </c>
    </row>
    <row r="44" spans="1:254" x14ac:dyDescent="0.25">
      <c r="B44" s="3"/>
      <c r="C44" s="28"/>
      <c r="D44" s="26">
        <f>SUM(D41:D43)</f>
        <v>22</v>
      </c>
      <c r="E44" s="27">
        <f>SUM(E41:E43)</f>
        <v>100.3</v>
      </c>
    </row>
    <row r="45" spans="1:254" ht="15" customHeight="1" x14ac:dyDescent="0.25">
      <c r="B45" s="3"/>
      <c r="C45" s="3"/>
      <c r="D45" s="63" t="s">
        <v>19</v>
      </c>
      <c r="E45" s="64"/>
      <c r="F45" s="65" t="s">
        <v>3</v>
      </c>
      <c r="G45" s="66"/>
    </row>
    <row r="46" spans="1:254" x14ac:dyDescent="0.25">
      <c r="B46" s="3" t="s">
        <v>518</v>
      </c>
      <c r="C46" s="28" t="s">
        <v>522</v>
      </c>
      <c r="D46" s="29">
        <f>E46/100*25</f>
        <v>1.1363636363636365</v>
      </c>
      <c r="E46" s="25">
        <f>(O38+R38+U38+X38)/4</f>
        <v>4.5454545454545459</v>
      </c>
      <c r="F46" s="35">
        <v>1</v>
      </c>
      <c r="G46" s="25">
        <v>4</v>
      </c>
    </row>
    <row r="47" spans="1:254" x14ac:dyDescent="0.25">
      <c r="B47" s="3" t="s">
        <v>519</v>
      </c>
      <c r="C47" s="28" t="s">
        <v>522</v>
      </c>
      <c r="D47" s="29">
        <f>E47/100*25</f>
        <v>20</v>
      </c>
      <c r="E47" s="25">
        <f>(P38+S38+V38+Y38)/4</f>
        <v>80</v>
      </c>
      <c r="F47" s="35">
        <f>G47/100*25</f>
        <v>20</v>
      </c>
      <c r="G47" s="25">
        <f>(AB38+AE38+AH38+AK38)/4</f>
        <v>80</v>
      </c>
    </row>
    <row r="48" spans="1:254" x14ac:dyDescent="0.25">
      <c r="B48" s="3" t="s">
        <v>520</v>
      </c>
      <c r="C48" s="28" t="s">
        <v>522</v>
      </c>
      <c r="D48" s="29">
        <f>E48/100*25</f>
        <v>1</v>
      </c>
      <c r="E48" s="25">
        <f>(Q38+T38+W38+Z38)/4</f>
        <v>4</v>
      </c>
      <c r="F48" s="35">
        <f>G48/100*25</f>
        <v>1</v>
      </c>
      <c r="G48" s="25">
        <f>(AC38+AF38+AI38+AL38)/4</f>
        <v>4</v>
      </c>
    </row>
    <row r="49" spans="2:13" x14ac:dyDescent="0.25">
      <c r="B49" s="3"/>
      <c r="C49" s="28"/>
      <c r="D49" s="27">
        <f>SUM(D46:D48)</f>
        <v>22.136363636363637</v>
      </c>
      <c r="E49" s="27">
        <v>88</v>
      </c>
      <c r="F49" s="30">
        <f>SUM(F46:F48)</f>
        <v>22</v>
      </c>
      <c r="G49" s="36">
        <f>SUM(G46:G48)</f>
        <v>88</v>
      </c>
    </row>
    <row r="50" spans="2:13" x14ac:dyDescent="0.25">
      <c r="B50" s="3" t="s">
        <v>518</v>
      </c>
      <c r="C50" s="28" t="s">
        <v>523</v>
      </c>
      <c r="D50" s="2">
        <v>3</v>
      </c>
      <c r="E50" s="25">
        <v>8.3000000000000007</v>
      </c>
    </row>
    <row r="51" spans="2:13" x14ac:dyDescent="0.25">
      <c r="B51" s="3" t="s">
        <v>519</v>
      </c>
      <c r="C51" s="28" t="s">
        <v>523</v>
      </c>
      <c r="D51" s="2">
        <v>18</v>
      </c>
      <c r="E51" s="25">
        <f>(AN38+AQ38+AT38+AW38)/4</f>
        <v>88.181818181818187</v>
      </c>
    </row>
    <row r="52" spans="2:13" x14ac:dyDescent="0.25">
      <c r="B52" s="3" t="s">
        <v>520</v>
      </c>
      <c r="C52" s="28" t="s">
        <v>523</v>
      </c>
      <c r="D52" s="2">
        <f>E52/100*25</f>
        <v>1</v>
      </c>
      <c r="E52" s="25">
        <f>(AO38+AR38+AU38+AX38)/4</f>
        <v>4</v>
      </c>
    </row>
    <row r="53" spans="2:13" x14ac:dyDescent="0.25">
      <c r="B53" s="3"/>
      <c r="C53" s="34"/>
      <c r="D53" s="31">
        <f>SUM(D50:D52)</f>
        <v>22</v>
      </c>
      <c r="E53" s="32">
        <f>SUM(E50:E52)</f>
        <v>100.48181818181818</v>
      </c>
      <c r="F53" s="33"/>
    </row>
    <row r="54" spans="2:13" x14ac:dyDescent="0.25">
      <c r="B54" s="3"/>
      <c r="C54" s="28"/>
      <c r="D54" s="63" t="s">
        <v>61</v>
      </c>
      <c r="E54" s="64"/>
      <c r="F54" s="63" t="s">
        <v>45</v>
      </c>
      <c r="G54" s="64"/>
      <c r="H54" s="67" t="s">
        <v>76</v>
      </c>
      <c r="I54" s="68"/>
      <c r="J54" s="47" t="s">
        <v>88</v>
      </c>
      <c r="K54" s="47"/>
      <c r="L54" s="47" t="s">
        <v>46</v>
      </c>
      <c r="M54" s="47"/>
    </row>
    <row r="55" spans="2:13" x14ac:dyDescent="0.25">
      <c r="B55" s="3" t="s">
        <v>518</v>
      </c>
      <c r="C55" s="28" t="s">
        <v>524</v>
      </c>
      <c r="D55" s="2">
        <f>E55/100*25</f>
        <v>1</v>
      </c>
      <c r="E55" s="25">
        <f>(AY38+BB38+BE38+BH38)/4</f>
        <v>4</v>
      </c>
      <c r="F55" s="2">
        <v>1</v>
      </c>
      <c r="G55" s="25">
        <v>6</v>
      </c>
      <c r="H55" s="2">
        <f>I55/100*25</f>
        <v>1</v>
      </c>
      <c r="I55" s="25">
        <f>(BW38+BZ38+CC38+CF38)/4</f>
        <v>4</v>
      </c>
      <c r="J55" s="2">
        <f>K55/100*25</f>
        <v>1</v>
      </c>
      <c r="K55" s="25">
        <f>(CI38+CL38+CO38+CR38)/4</f>
        <v>4</v>
      </c>
      <c r="L55" s="2">
        <f>M55/100*25</f>
        <v>1</v>
      </c>
      <c r="M55" s="25">
        <f>(CU38+CX38+DA38+DD38)/4</f>
        <v>4</v>
      </c>
    </row>
    <row r="56" spans="2:13" x14ac:dyDescent="0.25">
      <c r="B56" s="3" t="s">
        <v>519</v>
      </c>
      <c r="C56" s="28" t="s">
        <v>524</v>
      </c>
      <c r="D56" s="2">
        <v>20</v>
      </c>
      <c r="E56" s="25">
        <v>91</v>
      </c>
      <c r="F56" s="2">
        <v>20</v>
      </c>
      <c r="G56" s="25">
        <v>85</v>
      </c>
      <c r="H56" s="2">
        <v>20</v>
      </c>
      <c r="I56" s="25">
        <v>92</v>
      </c>
      <c r="J56" s="2">
        <f>K56/100*25</f>
        <v>23</v>
      </c>
      <c r="K56" s="25">
        <v>92</v>
      </c>
      <c r="L56" s="2">
        <f>M56/100*25</f>
        <v>23</v>
      </c>
      <c r="M56" s="25">
        <v>92</v>
      </c>
    </row>
    <row r="57" spans="2:13" x14ac:dyDescent="0.25">
      <c r="B57" s="3" t="s">
        <v>520</v>
      </c>
      <c r="C57" s="28" t="s">
        <v>524</v>
      </c>
      <c r="D57" s="2">
        <f>E57/100*25</f>
        <v>1.25</v>
      </c>
      <c r="E57" s="25">
        <v>5</v>
      </c>
      <c r="F57" s="2">
        <f>G57/100*25</f>
        <v>2.25</v>
      </c>
      <c r="G57" s="25">
        <v>9</v>
      </c>
      <c r="H57" s="2">
        <f>I57/100*25</f>
        <v>1</v>
      </c>
      <c r="I57" s="25">
        <f>(BY38+CB38+CE38+CH38)/4</f>
        <v>4</v>
      </c>
      <c r="J57" s="2">
        <f>K57/100*25</f>
        <v>1</v>
      </c>
      <c r="K57" s="25">
        <f>(CK38+CN38+CQ38+CT38)/4</f>
        <v>4</v>
      </c>
      <c r="L57" s="2">
        <f>M57/100*25</f>
        <v>1</v>
      </c>
      <c r="M57" s="25">
        <f>(CW38+CZ38+DC38+DF38)/4</f>
        <v>4</v>
      </c>
    </row>
    <row r="58" spans="2:13" x14ac:dyDescent="0.25">
      <c r="B58" s="3"/>
      <c r="C58" s="28"/>
      <c r="D58" s="26">
        <f>SUM(D55:D57)</f>
        <v>22.25</v>
      </c>
      <c r="E58" s="26">
        <f>SUM(E55:E57)</f>
        <v>100</v>
      </c>
      <c r="F58" s="26">
        <f t="shared" ref="F58:M58" si="2">SUM(F55:F57)</f>
        <v>23.25</v>
      </c>
      <c r="G58" s="26">
        <f t="shared" si="2"/>
        <v>100</v>
      </c>
      <c r="H58" s="26">
        <f t="shared" si="2"/>
        <v>22</v>
      </c>
      <c r="I58" s="26">
        <f t="shared" si="2"/>
        <v>100</v>
      </c>
      <c r="J58" s="26">
        <f t="shared" si="2"/>
        <v>25</v>
      </c>
      <c r="K58" s="26">
        <f t="shared" si="2"/>
        <v>100</v>
      </c>
      <c r="L58" s="26">
        <f t="shared" si="2"/>
        <v>25</v>
      </c>
      <c r="M58" s="26">
        <f t="shared" si="2"/>
        <v>100</v>
      </c>
    </row>
    <row r="59" spans="2:13" x14ac:dyDescent="0.25">
      <c r="B59" s="3" t="s">
        <v>518</v>
      </c>
      <c r="C59" s="28" t="s">
        <v>525</v>
      </c>
      <c r="D59" s="2">
        <f>E59/100*25</f>
        <v>1</v>
      </c>
      <c r="E59" s="25">
        <f>(DG38+DJ38+DM38+DP38)/4</f>
        <v>4</v>
      </c>
    </row>
    <row r="60" spans="2:13" x14ac:dyDescent="0.25">
      <c r="B60" s="3" t="s">
        <v>519</v>
      </c>
      <c r="C60" s="28" t="s">
        <v>525</v>
      </c>
      <c r="D60" s="2">
        <f>E60/100*25</f>
        <v>20</v>
      </c>
      <c r="E60" s="25">
        <f>(DH38+DK38+DN38+DQ38)/4</f>
        <v>80</v>
      </c>
    </row>
    <row r="61" spans="2:13" x14ac:dyDescent="0.25">
      <c r="B61" s="3" t="s">
        <v>520</v>
      </c>
      <c r="C61" s="28" t="s">
        <v>525</v>
      </c>
      <c r="D61" s="2">
        <f>E61/100*25</f>
        <v>1</v>
      </c>
      <c r="E61" s="25">
        <f>(DI38+DL38+DO38+DR38)/4</f>
        <v>4</v>
      </c>
    </row>
    <row r="62" spans="2:13" x14ac:dyDescent="0.25">
      <c r="B62" s="3"/>
      <c r="C62" s="28"/>
      <c r="D62" s="26">
        <f>SUM(D59:D61)</f>
        <v>22</v>
      </c>
      <c r="E62" s="26">
        <f>SUM(E59:E61)</f>
        <v>88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7:B37"/>
    <mergeCell ref="A38:B3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4:E54"/>
    <mergeCell ref="F45:G45"/>
    <mergeCell ref="B40:E40"/>
    <mergeCell ref="DP2:DQ2"/>
    <mergeCell ref="D45:E45"/>
    <mergeCell ref="J54:K54"/>
    <mergeCell ref="L54:M54"/>
    <mergeCell ref="H54:I54"/>
    <mergeCell ref="F54:G5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8"/>
  <sheetViews>
    <sheetView topLeftCell="A2" workbookViewId="0">
      <selection activeCell="G48" sqref="G4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56</v>
      </c>
      <c r="B1" s="10" t="s">
        <v>180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5" t="s">
        <v>863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6"/>
      <c r="S2" s="6"/>
      <c r="T2" s="6"/>
      <c r="U2" s="6"/>
      <c r="V2" s="6"/>
      <c r="FI2" s="61" t="s">
        <v>815</v>
      </c>
      <c r="FJ2" s="61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55" t="s">
        <v>0</v>
      </c>
      <c r="B4" s="55" t="s">
        <v>1</v>
      </c>
      <c r="C4" s="56" t="s">
        <v>20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70" t="s">
        <v>2</v>
      </c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2"/>
      <c r="BK4" s="49" t="s">
        <v>35</v>
      </c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73" t="s">
        <v>44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5"/>
      <c r="EW4" s="47" t="s">
        <v>50</v>
      </c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</row>
    <row r="5" spans="1:254" ht="15.75" customHeight="1" x14ac:dyDescent="0.25">
      <c r="A5" s="55"/>
      <c r="B5" s="55"/>
      <c r="C5" s="50" t="s">
        <v>21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 t="s">
        <v>19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48" t="s">
        <v>3</v>
      </c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 t="s">
        <v>232</v>
      </c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50" t="s">
        <v>233</v>
      </c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 t="s">
        <v>61</v>
      </c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62" t="s">
        <v>658</v>
      </c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 t="s">
        <v>76</v>
      </c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76" t="s">
        <v>88</v>
      </c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62" t="s">
        <v>46</v>
      </c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48" t="s">
        <v>51</v>
      </c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</row>
    <row r="6" spans="1:254" ht="15.75" hidden="1" x14ac:dyDescent="0.25">
      <c r="A6" s="55"/>
      <c r="B6" s="55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55"/>
      <c r="B7" s="55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8"/>
      <c r="S7" s="8"/>
      <c r="T7" s="8"/>
      <c r="U7" s="8"/>
      <c r="V7" s="8"/>
      <c r="W7" s="8"/>
      <c r="X7" s="8"/>
      <c r="Y7" s="8"/>
      <c r="Z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55"/>
      <c r="B8" s="55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8"/>
      <c r="S8" s="8"/>
      <c r="T8" s="8"/>
      <c r="U8" s="8"/>
      <c r="V8" s="8"/>
      <c r="W8" s="8"/>
      <c r="X8" s="8"/>
      <c r="Y8" s="8"/>
      <c r="Z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55"/>
      <c r="B9" s="55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8"/>
      <c r="S9" s="8"/>
      <c r="T9" s="8"/>
      <c r="U9" s="8"/>
      <c r="V9" s="8"/>
      <c r="W9" s="8"/>
      <c r="X9" s="8"/>
      <c r="Y9" s="8"/>
      <c r="Z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55"/>
      <c r="B10" s="55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8"/>
      <c r="S10" s="8"/>
      <c r="T10" s="8"/>
      <c r="U10" s="8"/>
      <c r="V10" s="8"/>
      <c r="W10" s="8"/>
      <c r="X10" s="8"/>
      <c r="Y10" s="8"/>
      <c r="Z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55"/>
      <c r="B11" s="55"/>
      <c r="C11" s="50" t="s">
        <v>181</v>
      </c>
      <c r="D11" s="50" t="s">
        <v>5</v>
      </c>
      <c r="E11" s="50" t="s">
        <v>6</v>
      </c>
      <c r="F11" s="50" t="s">
        <v>220</v>
      </c>
      <c r="G11" s="50" t="s">
        <v>7</v>
      </c>
      <c r="H11" s="50" t="s">
        <v>8</v>
      </c>
      <c r="I11" s="50" t="s">
        <v>182</v>
      </c>
      <c r="J11" s="50" t="s">
        <v>9</v>
      </c>
      <c r="K11" s="50" t="s">
        <v>10</v>
      </c>
      <c r="L11" s="50" t="s">
        <v>183</v>
      </c>
      <c r="M11" s="50" t="s">
        <v>9</v>
      </c>
      <c r="N11" s="50" t="s">
        <v>10</v>
      </c>
      <c r="O11" s="50" t="s">
        <v>184</v>
      </c>
      <c r="P11" s="50" t="s">
        <v>11</v>
      </c>
      <c r="Q11" s="50" t="s">
        <v>4</v>
      </c>
      <c r="R11" s="50" t="s">
        <v>185</v>
      </c>
      <c r="S11" s="50"/>
      <c r="T11" s="50"/>
      <c r="U11" s="50" t="s">
        <v>617</v>
      </c>
      <c r="V11" s="50"/>
      <c r="W11" s="50"/>
      <c r="X11" s="50" t="s">
        <v>618</v>
      </c>
      <c r="Y11" s="50"/>
      <c r="Z11" s="50"/>
      <c r="AA11" s="48" t="s">
        <v>619</v>
      </c>
      <c r="AB11" s="48"/>
      <c r="AC11" s="48"/>
      <c r="AD11" s="50" t="s">
        <v>186</v>
      </c>
      <c r="AE11" s="50"/>
      <c r="AF11" s="50"/>
      <c r="AG11" s="50" t="s">
        <v>187</v>
      </c>
      <c r="AH11" s="50"/>
      <c r="AI11" s="50"/>
      <c r="AJ11" s="48" t="s">
        <v>188</v>
      </c>
      <c r="AK11" s="48"/>
      <c r="AL11" s="48"/>
      <c r="AM11" s="50" t="s">
        <v>189</v>
      </c>
      <c r="AN11" s="50"/>
      <c r="AO11" s="50"/>
      <c r="AP11" s="50" t="s">
        <v>190</v>
      </c>
      <c r="AQ11" s="50"/>
      <c r="AR11" s="50"/>
      <c r="AS11" s="50" t="s">
        <v>191</v>
      </c>
      <c r="AT11" s="50"/>
      <c r="AU11" s="50"/>
      <c r="AV11" s="50" t="s">
        <v>192</v>
      </c>
      <c r="AW11" s="50"/>
      <c r="AX11" s="50"/>
      <c r="AY11" s="50" t="s">
        <v>221</v>
      </c>
      <c r="AZ11" s="50"/>
      <c r="BA11" s="50"/>
      <c r="BB11" s="50" t="s">
        <v>193</v>
      </c>
      <c r="BC11" s="50"/>
      <c r="BD11" s="50"/>
      <c r="BE11" s="50" t="s">
        <v>641</v>
      </c>
      <c r="BF11" s="50"/>
      <c r="BG11" s="50"/>
      <c r="BH11" s="50" t="s">
        <v>194</v>
      </c>
      <c r="BI11" s="50"/>
      <c r="BJ11" s="50"/>
      <c r="BK11" s="48" t="s">
        <v>195</v>
      </c>
      <c r="BL11" s="48"/>
      <c r="BM11" s="48"/>
      <c r="BN11" s="48" t="s">
        <v>222</v>
      </c>
      <c r="BO11" s="48"/>
      <c r="BP11" s="48"/>
      <c r="BQ11" s="48" t="s">
        <v>196</v>
      </c>
      <c r="BR11" s="48"/>
      <c r="BS11" s="48"/>
      <c r="BT11" s="48" t="s">
        <v>197</v>
      </c>
      <c r="BU11" s="48"/>
      <c r="BV11" s="48"/>
      <c r="BW11" s="48" t="s">
        <v>198</v>
      </c>
      <c r="BX11" s="48"/>
      <c r="BY11" s="48"/>
      <c r="BZ11" s="48" t="s">
        <v>199</v>
      </c>
      <c r="CA11" s="48"/>
      <c r="CB11" s="48"/>
      <c r="CC11" s="48" t="s">
        <v>223</v>
      </c>
      <c r="CD11" s="48"/>
      <c r="CE11" s="48"/>
      <c r="CF11" s="48" t="s">
        <v>200</v>
      </c>
      <c r="CG11" s="48"/>
      <c r="CH11" s="48"/>
      <c r="CI11" s="48" t="s">
        <v>201</v>
      </c>
      <c r="CJ11" s="48"/>
      <c r="CK11" s="48"/>
      <c r="CL11" s="48" t="s">
        <v>202</v>
      </c>
      <c r="CM11" s="48"/>
      <c r="CN11" s="48"/>
      <c r="CO11" s="48" t="s">
        <v>203</v>
      </c>
      <c r="CP11" s="48"/>
      <c r="CQ11" s="48"/>
      <c r="CR11" s="48" t="s">
        <v>204</v>
      </c>
      <c r="CS11" s="48"/>
      <c r="CT11" s="48"/>
      <c r="CU11" s="48" t="s">
        <v>205</v>
      </c>
      <c r="CV11" s="48"/>
      <c r="CW11" s="48"/>
      <c r="CX11" s="48" t="s">
        <v>206</v>
      </c>
      <c r="CY11" s="48"/>
      <c r="CZ11" s="48"/>
      <c r="DA11" s="48" t="s">
        <v>207</v>
      </c>
      <c r="DB11" s="48"/>
      <c r="DC11" s="48"/>
      <c r="DD11" s="48" t="s">
        <v>208</v>
      </c>
      <c r="DE11" s="48"/>
      <c r="DF11" s="48"/>
      <c r="DG11" s="48" t="s">
        <v>224</v>
      </c>
      <c r="DH11" s="48"/>
      <c r="DI11" s="48"/>
      <c r="DJ11" s="48" t="s">
        <v>209</v>
      </c>
      <c r="DK11" s="48"/>
      <c r="DL11" s="48"/>
      <c r="DM11" s="48" t="s">
        <v>210</v>
      </c>
      <c r="DN11" s="48"/>
      <c r="DO11" s="48"/>
      <c r="DP11" s="48" t="s">
        <v>211</v>
      </c>
      <c r="DQ11" s="48"/>
      <c r="DR11" s="48"/>
      <c r="DS11" s="48" t="s">
        <v>212</v>
      </c>
      <c r="DT11" s="48"/>
      <c r="DU11" s="48"/>
      <c r="DV11" s="48" t="s">
        <v>213</v>
      </c>
      <c r="DW11" s="48"/>
      <c r="DX11" s="48"/>
      <c r="DY11" s="48" t="s">
        <v>214</v>
      </c>
      <c r="DZ11" s="48"/>
      <c r="EA11" s="48"/>
      <c r="EB11" s="48" t="s">
        <v>215</v>
      </c>
      <c r="EC11" s="48"/>
      <c r="ED11" s="48"/>
      <c r="EE11" s="48" t="s">
        <v>225</v>
      </c>
      <c r="EF11" s="48"/>
      <c r="EG11" s="48"/>
      <c r="EH11" s="48" t="s">
        <v>226</v>
      </c>
      <c r="EI11" s="48"/>
      <c r="EJ11" s="48"/>
      <c r="EK11" s="48" t="s">
        <v>227</v>
      </c>
      <c r="EL11" s="48"/>
      <c r="EM11" s="48"/>
      <c r="EN11" s="48" t="s">
        <v>228</v>
      </c>
      <c r="EO11" s="48"/>
      <c r="EP11" s="48"/>
      <c r="EQ11" s="48" t="s">
        <v>229</v>
      </c>
      <c r="ER11" s="48"/>
      <c r="ES11" s="48"/>
      <c r="ET11" s="48" t="s">
        <v>230</v>
      </c>
      <c r="EU11" s="48"/>
      <c r="EV11" s="48"/>
      <c r="EW11" s="48" t="s">
        <v>216</v>
      </c>
      <c r="EX11" s="48"/>
      <c r="EY11" s="48"/>
      <c r="EZ11" s="48" t="s">
        <v>231</v>
      </c>
      <c r="FA11" s="48"/>
      <c r="FB11" s="48"/>
      <c r="FC11" s="48" t="s">
        <v>217</v>
      </c>
      <c r="FD11" s="48"/>
      <c r="FE11" s="48"/>
      <c r="FF11" s="48" t="s">
        <v>218</v>
      </c>
      <c r="FG11" s="48"/>
      <c r="FH11" s="48"/>
      <c r="FI11" s="48" t="s">
        <v>219</v>
      </c>
      <c r="FJ11" s="48"/>
      <c r="FK11" s="48"/>
    </row>
    <row r="12" spans="1:254" ht="79.5" customHeight="1" x14ac:dyDescent="0.25">
      <c r="A12" s="55"/>
      <c r="B12" s="55"/>
      <c r="C12" s="46" t="s">
        <v>599</v>
      </c>
      <c r="D12" s="46"/>
      <c r="E12" s="46"/>
      <c r="F12" s="46" t="s">
        <v>603</v>
      </c>
      <c r="G12" s="46"/>
      <c r="H12" s="46"/>
      <c r="I12" s="46" t="s">
        <v>607</v>
      </c>
      <c r="J12" s="46"/>
      <c r="K12" s="46"/>
      <c r="L12" s="46" t="s">
        <v>611</v>
      </c>
      <c r="M12" s="46"/>
      <c r="N12" s="46"/>
      <c r="O12" s="46" t="s">
        <v>613</v>
      </c>
      <c r="P12" s="46"/>
      <c r="Q12" s="46"/>
      <c r="R12" s="46" t="s">
        <v>616</v>
      </c>
      <c r="S12" s="46"/>
      <c r="T12" s="46"/>
      <c r="U12" s="46" t="s">
        <v>239</v>
      </c>
      <c r="V12" s="46"/>
      <c r="W12" s="46"/>
      <c r="X12" s="46" t="s">
        <v>242</v>
      </c>
      <c r="Y12" s="46"/>
      <c r="Z12" s="46"/>
      <c r="AA12" s="46" t="s">
        <v>620</v>
      </c>
      <c r="AB12" s="46"/>
      <c r="AC12" s="46"/>
      <c r="AD12" s="46" t="s">
        <v>624</v>
      </c>
      <c r="AE12" s="46"/>
      <c r="AF12" s="46"/>
      <c r="AG12" s="46" t="s">
        <v>625</v>
      </c>
      <c r="AH12" s="46"/>
      <c r="AI12" s="46"/>
      <c r="AJ12" s="46" t="s">
        <v>629</v>
      </c>
      <c r="AK12" s="46"/>
      <c r="AL12" s="46"/>
      <c r="AM12" s="46" t="s">
        <v>633</v>
      </c>
      <c r="AN12" s="46"/>
      <c r="AO12" s="46"/>
      <c r="AP12" s="46" t="s">
        <v>637</v>
      </c>
      <c r="AQ12" s="46"/>
      <c r="AR12" s="46"/>
      <c r="AS12" s="46" t="s">
        <v>638</v>
      </c>
      <c r="AT12" s="46"/>
      <c r="AU12" s="46"/>
      <c r="AV12" s="46" t="s">
        <v>642</v>
      </c>
      <c r="AW12" s="46"/>
      <c r="AX12" s="46"/>
      <c r="AY12" s="46" t="s">
        <v>643</v>
      </c>
      <c r="AZ12" s="46"/>
      <c r="BA12" s="46"/>
      <c r="BB12" s="46" t="s">
        <v>644</v>
      </c>
      <c r="BC12" s="46"/>
      <c r="BD12" s="46"/>
      <c r="BE12" s="46" t="s">
        <v>645</v>
      </c>
      <c r="BF12" s="46"/>
      <c r="BG12" s="46"/>
      <c r="BH12" s="46" t="s">
        <v>646</v>
      </c>
      <c r="BI12" s="46"/>
      <c r="BJ12" s="46"/>
      <c r="BK12" s="46" t="s">
        <v>257</v>
      </c>
      <c r="BL12" s="46"/>
      <c r="BM12" s="46"/>
      <c r="BN12" s="46" t="s">
        <v>259</v>
      </c>
      <c r="BO12" s="46"/>
      <c r="BP12" s="46"/>
      <c r="BQ12" s="46" t="s">
        <v>650</v>
      </c>
      <c r="BR12" s="46"/>
      <c r="BS12" s="46"/>
      <c r="BT12" s="46" t="s">
        <v>651</v>
      </c>
      <c r="BU12" s="46"/>
      <c r="BV12" s="46"/>
      <c r="BW12" s="46" t="s">
        <v>652</v>
      </c>
      <c r="BX12" s="46"/>
      <c r="BY12" s="46"/>
      <c r="BZ12" s="46" t="s">
        <v>653</v>
      </c>
      <c r="CA12" s="46"/>
      <c r="CB12" s="46"/>
      <c r="CC12" s="46" t="s">
        <v>269</v>
      </c>
      <c r="CD12" s="46"/>
      <c r="CE12" s="46"/>
      <c r="CF12" s="69" t="s">
        <v>272</v>
      </c>
      <c r="CG12" s="69"/>
      <c r="CH12" s="69"/>
      <c r="CI12" s="46" t="s">
        <v>276</v>
      </c>
      <c r="CJ12" s="46"/>
      <c r="CK12" s="46"/>
      <c r="CL12" s="46" t="s">
        <v>808</v>
      </c>
      <c r="CM12" s="46"/>
      <c r="CN12" s="46"/>
      <c r="CO12" s="46" t="s">
        <v>282</v>
      </c>
      <c r="CP12" s="46"/>
      <c r="CQ12" s="46"/>
      <c r="CR12" s="69" t="s">
        <v>285</v>
      </c>
      <c r="CS12" s="69"/>
      <c r="CT12" s="69"/>
      <c r="CU12" s="46" t="s">
        <v>288</v>
      </c>
      <c r="CV12" s="46"/>
      <c r="CW12" s="46"/>
      <c r="CX12" s="46" t="s">
        <v>290</v>
      </c>
      <c r="CY12" s="46"/>
      <c r="CZ12" s="46"/>
      <c r="DA12" s="46" t="s">
        <v>294</v>
      </c>
      <c r="DB12" s="46"/>
      <c r="DC12" s="46"/>
      <c r="DD12" s="69" t="s">
        <v>298</v>
      </c>
      <c r="DE12" s="69"/>
      <c r="DF12" s="69"/>
      <c r="DG12" s="69" t="s">
        <v>300</v>
      </c>
      <c r="DH12" s="69"/>
      <c r="DI12" s="69"/>
      <c r="DJ12" s="69" t="s">
        <v>304</v>
      </c>
      <c r="DK12" s="69"/>
      <c r="DL12" s="69"/>
      <c r="DM12" s="69" t="s">
        <v>308</v>
      </c>
      <c r="DN12" s="69"/>
      <c r="DO12" s="69"/>
      <c r="DP12" s="69" t="s">
        <v>312</v>
      </c>
      <c r="DQ12" s="69"/>
      <c r="DR12" s="69"/>
      <c r="DS12" s="69" t="s">
        <v>315</v>
      </c>
      <c r="DT12" s="69"/>
      <c r="DU12" s="69"/>
      <c r="DV12" s="69" t="s">
        <v>318</v>
      </c>
      <c r="DW12" s="69"/>
      <c r="DX12" s="69"/>
      <c r="DY12" s="69" t="s">
        <v>322</v>
      </c>
      <c r="DZ12" s="69"/>
      <c r="EA12" s="69"/>
      <c r="EB12" s="69" t="s">
        <v>324</v>
      </c>
      <c r="EC12" s="69"/>
      <c r="ED12" s="69"/>
      <c r="EE12" s="69" t="s">
        <v>662</v>
      </c>
      <c r="EF12" s="69"/>
      <c r="EG12" s="69"/>
      <c r="EH12" s="69" t="s">
        <v>326</v>
      </c>
      <c r="EI12" s="69"/>
      <c r="EJ12" s="69"/>
      <c r="EK12" s="69" t="s">
        <v>328</v>
      </c>
      <c r="EL12" s="69"/>
      <c r="EM12" s="69"/>
      <c r="EN12" s="69" t="s">
        <v>671</v>
      </c>
      <c r="EO12" s="69"/>
      <c r="EP12" s="69"/>
      <c r="EQ12" s="69" t="s">
        <v>673</v>
      </c>
      <c r="ER12" s="69"/>
      <c r="ES12" s="69"/>
      <c r="ET12" s="69" t="s">
        <v>330</v>
      </c>
      <c r="EU12" s="69"/>
      <c r="EV12" s="69"/>
      <c r="EW12" s="69" t="s">
        <v>331</v>
      </c>
      <c r="EX12" s="69"/>
      <c r="EY12" s="69"/>
      <c r="EZ12" s="69" t="s">
        <v>677</v>
      </c>
      <c r="FA12" s="69"/>
      <c r="FB12" s="69"/>
      <c r="FC12" s="69" t="s">
        <v>681</v>
      </c>
      <c r="FD12" s="69"/>
      <c r="FE12" s="69"/>
      <c r="FF12" s="69" t="s">
        <v>683</v>
      </c>
      <c r="FG12" s="69"/>
      <c r="FH12" s="69"/>
      <c r="FI12" s="69" t="s">
        <v>687</v>
      </c>
      <c r="FJ12" s="69"/>
      <c r="FK12" s="69"/>
    </row>
    <row r="13" spans="1:254" ht="181.5" thickBot="1" x14ac:dyDescent="0.3">
      <c r="A13" s="55"/>
      <c r="B13" s="55"/>
      <c r="C13" s="41" t="s">
        <v>601</v>
      </c>
      <c r="D13" s="41" t="s">
        <v>600</v>
      </c>
      <c r="E13" s="41" t="s">
        <v>602</v>
      </c>
      <c r="F13" s="41" t="s">
        <v>604</v>
      </c>
      <c r="G13" s="41" t="s">
        <v>605</v>
      </c>
      <c r="H13" s="41" t="s">
        <v>606</v>
      </c>
      <c r="I13" s="41" t="s">
        <v>608</v>
      </c>
      <c r="J13" s="41" t="s">
        <v>609</v>
      </c>
      <c r="K13" s="41" t="s">
        <v>610</v>
      </c>
      <c r="L13" s="41" t="s">
        <v>612</v>
      </c>
      <c r="M13" s="41" t="s">
        <v>236</v>
      </c>
      <c r="N13" s="41" t="s">
        <v>96</v>
      </c>
      <c r="O13" s="41" t="s">
        <v>614</v>
      </c>
      <c r="P13" s="41" t="s">
        <v>615</v>
      </c>
      <c r="Q13" s="41" t="s">
        <v>235</v>
      </c>
      <c r="R13" s="41" t="s">
        <v>31</v>
      </c>
      <c r="S13" s="41" t="s">
        <v>32</v>
      </c>
      <c r="T13" s="41" t="s">
        <v>107</v>
      </c>
      <c r="U13" s="41" t="s">
        <v>240</v>
      </c>
      <c r="V13" s="41" t="s">
        <v>241</v>
      </c>
      <c r="W13" s="41" t="s">
        <v>26</v>
      </c>
      <c r="X13" s="41" t="s">
        <v>243</v>
      </c>
      <c r="Y13" s="41" t="s">
        <v>244</v>
      </c>
      <c r="Z13" s="41" t="s">
        <v>245</v>
      </c>
      <c r="AA13" s="41" t="s">
        <v>621</v>
      </c>
      <c r="AB13" s="41" t="s">
        <v>622</v>
      </c>
      <c r="AC13" s="41" t="s">
        <v>623</v>
      </c>
      <c r="AD13" s="41" t="s">
        <v>31</v>
      </c>
      <c r="AE13" s="41" t="s">
        <v>249</v>
      </c>
      <c r="AF13" s="41" t="s">
        <v>33</v>
      </c>
      <c r="AG13" s="41" t="s">
        <v>626</v>
      </c>
      <c r="AH13" s="41" t="s">
        <v>627</v>
      </c>
      <c r="AI13" s="41" t="s">
        <v>628</v>
      </c>
      <c r="AJ13" s="41" t="s">
        <v>630</v>
      </c>
      <c r="AK13" s="41" t="s">
        <v>631</v>
      </c>
      <c r="AL13" s="41" t="s">
        <v>632</v>
      </c>
      <c r="AM13" s="41" t="s">
        <v>634</v>
      </c>
      <c r="AN13" s="41" t="s">
        <v>635</v>
      </c>
      <c r="AO13" s="41" t="s">
        <v>636</v>
      </c>
      <c r="AP13" s="41" t="s">
        <v>117</v>
      </c>
      <c r="AQ13" s="41" t="s">
        <v>118</v>
      </c>
      <c r="AR13" s="41" t="s">
        <v>107</v>
      </c>
      <c r="AS13" s="41" t="s">
        <v>639</v>
      </c>
      <c r="AT13" s="41" t="s">
        <v>251</v>
      </c>
      <c r="AU13" s="41" t="s">
        <v>640</v>
      </c>
      <c r="AV13" s="41" t="s">
        <v>31</v>
      </c>
      <c r="AW13" s="41" t="s">
        <v>32</v>
      </c>
      <c r="AX13" s="41" t="s">
        <v>107</v>
      </c>
      <c r="AY13" s="41" t="s">
        <v>28</v>
      </c>
      <c r="AZ13" s="41" t="s">
        <v>178</v>
      </c>
      <c r="BA13" s="41" t="s">
        <v>30</v>
      </c>
      <c r="BB13" s="41" t="s">
        <v>252</v>
      </c>
      <c r="BC13" s="41" t="s">
        <v>253</v>
      </c>
      <c r="BD13" s="41" t="s">
        <v>254</v>
      </c>
      <c r="BE13" s="41" t="s">
        <v>246</v>
      </c>
      <c r="BF13" s="41" t="s">
        <v>247</v>
      </c>
      <c r="BG13" s="41" t="s">
        <v>248</v>
      </c>
      <c r="BH13" s="41" t="s">
        <v>281</v>
      </c>
      <c r="BI13" s="41" t="s">
        <v>118</v>
      </c>
      <c r="BJ13" s="41" t="s">
        <v>256</v>
      </c>
      <c r="BK13" s="41" t="s">
        <v>258</v>
      </c>
      <c r="BL13" s="41" t="s">
        <v>158</v>
      </c>
      <c r="BM13" s="41" t="s">
        <v>157</v>
      </c>
      <c r="BN13" s="41" t="s">
        <v>647</v>
      </c>
      <c r="BO13" s="41" t="s">
        <v>648</v>
      </c>
      <c r="BP13" s="41" t="s">
        <v>649</v>
      </c>
      <c r="BQ13" s="41" t="s">
        <v>260</v>
      </c>
      <c r="BR13" s="41" t="s">
        <v>261</v>
      </c>
      <c r="BS13" s="41" t="s">
        <v>123</v>
      </c>
      <c r="BT13" s="41" t="s">
        <v>262</v>
      </c>
      <c r="BU13" s="41" t="s">
        <v>263</v>
      </c>
      <c r="BV13" s="41" t="s">
        <v>264</v>
      </c>
      <c r="BW13" s="41" t="s">
        <v>265</v>
      </c>
      <c r="BX13" s="41" t="s">
        <v>266</v>
      </c>
      <c r="BY13" s="41" t="s">
        <v>267</v>
      </c>
      <c r="BZ13" s="41" t="s">
        <v>38</v>
      </c>
      <c r="CA13" s="41" t="s">
        <v>39</v>
      </c>
      <c r="CB13" s="41" t="s">
        <v>268</v>
      </c>
      <c r="CC13" s="41" t="s">
        <v>270</v>
      </c>
      <c r="CD13" s="41" t="s">
        <v>174</v>
      </c>
      <c r="CE13" s="41" t="s">
        <v>271</v>
      </c>
      <c r="CF13" s="42" t="s">
        <v>273</v>
      </c>
      <c r="CG13" s="42" t="s">
        <v>274</v>
      </c>
      <c r="CH13" s="42" t="s">
        <v>275</v>
      </c>
      <c r="CI13" s="41" t="s">
        <v>277</v>
      </c>
      <c r="CJ13" s="41" t="s">
        <v>278</v>
      </c>
      <c r="CK13" s="41" t="s">
        <v>279</v>
      </c>
      <c r="CL13" s="41" t="s">
        <v>280</v>
      </c>
      <c r="CM13" s="41" t="s">
        <v>654</v>
      </c>
      <c r="CN13" s="41" t="s">
        <v>655</v>
      </c>
      <c r="CO13" s="41" t="s">
        <v>283</v>
      </c>
      <c r="CP13" s="41" t="s">
        <v>112</v>
      </c>
      <c r="CQ13" s="41" t="s">
        <v>40</v>
      </c>
      <c r="CR13" s="42" t="s">
        <v>286</v>
      </c>
      <c r="CS13" s="42" t="s">
        <v>47</v>
      </c>
      <c r="CT13" s="42" t="s">
        <v>287</v>
      </c>
      <c r="CU13" s="41" t="s">
        <v>289</v>
      </c>
      <c r="CV13" s="41" t="s">
        <v>656</v>
      </c>
      <c r="CW13" s="41" t="s">
        <v>657</v>
      </c>
      <c r="CX13" s="41" t="s">
        <v>291</v>
      </c>
      <c r="CY13" s="41" t="s">
        <v>292</v>
      </c>
      <c r="CZ13" s="41" t="s">
        <v>293</v>
      </c>
      <c r="DA13" s="41" t="s">
        <v>295</v>
      </c>
      <c r="DB13" s="41" t="s">
        <v>296</v>
      </c>
      <c r="DC13" s="41" t="s">
        <v>297</v>
      </c>
      <c r="DD13" s="42" t="s">
        <v>277</v>
      </c>
      <c r="DE13" s="42" t="s">
        <v>299</v>
      </c>
      <c r="DF13" s="42" t="s">
        <v>284</v>
      </c>
      <c r="DG13" s="42" t="s">
        <v>301</v>
      </c>
      <c r="DH13" s="42" t="s">
        <v>302</v>
      </c>
      <c r="DI13" s="42" t="s">
        <v>303</v>
      </c>
      <c r="DJ13" s="42" t="s">
        <v>305</v>
      </c>
      <c r="DK13" s="42" t="s">
        <v>306</v>
      </c>
      <c r="DL13" s="42" t="s">
        <v>307</v>
      </c>
      <c r="DM13" s="42" t="s">
        <v>309</v>
      </c>
      <c r="DN13" s="42" t="s">
        <v>310</v>
      </c>
      <c r="DO13" s="42" t="s">
        <v>311</v>
      </c>
      <c r="DP13" s="42" t="s">
        <v>816</v>
      </c>
      <c r="DQ13" s="42" t="s">
        <v>313</v>
      </c>
      <c r="DR13" s="42" t="s">
        <v>314</v>
      </c>
      <c r="DS13" s="42" t="s">
        <v>316</v>
      </c>
      <c r="DT13" s="42" t="s">
        <v>317</v>
      </c>
      <c r="DU13" s="42" t="s">
        <v>139</v>
      </c>
      <c r="DV13" s="42" t="s">
        <v>319</v>
      </c>
      <c r="DW13" s="42" t="s">
        <v>320</v>
      </c>
      <c r="DX13" s="42" t="s">
        <v>321</v>
      </c>
      <c r="DY13" s="42" t="s">
        <v>238</v>
      </c>
      <c r="DZ13" s="42" t="s">
        <v>323</v>
      </c>
      <c r="EA13" s="42" t="s">
        <v>659</v>
      </c>
      <c r="EB13" s="42" t="s">
        <v>325</v>
      </c>
      <c r="EC13" s="42" t="s">
        <v>660</v>
      </c>
      <c r="ED13" s="42" t="s">
        <v>661</v>
      </c>
      <c r="EE13" s="42" t="s">
        <v>663</v>
      </c>
      <c r="EF13" s="42" t="s">
        <v>664</v>
      </c>
      <c r="EG13" s="42" t="s">
        <v>665</v>
      </c>
      <c r="EH13" s="42" t="s">
        <v>28</v>
      </c>
      <c r="EI13" s="42" t="s">
        <v>666</v>
      </c>
      <c r="EJ13" s="42" t="s">
        <v>30</v>
      </c>
      <c r="EK13" s="42" t="s">
        <v>667</v>
      </c>
      <c r="EL13" s="42" t="s">
        <v>668</v>
      </c>
      <c r="EM13" s="42" t="s">
        <v>669</v>
      </c>
      <c r="EN13" s="42" t="s">
        <v>670</v>
      </c>
      <c r="EO13" s="42" t="s">
        <v>672</v>
      </c>
      <c r="EP13" s="42" t="s">
        <v>329</v>
      </c>
      <c r="EQ13" s="42" t="s">
        <v>53</v>
      </c>
      <c r="ER13" s="42" t="s">
        <v>110</v>
      </c>
      <c r="ES13" s="42" t="s">
        <v>111</v>
      </c>
      <c r="ET13" s="42" t="s">
        <v>676</v>
      </c>
      <c r="EU13" s="42" t="s">
        <v>674</v>
      </c>
      <c r="EV13" s="42" t="s">
        <v>675</v>
      </c>
      <c r="EW13" s="42" t="s">
        <v>333</v>
      </c>
      <c r="EX13" s="42" t="s">
        <v>332</v>
      </c>
      <c r="EY13" s="42" t="s">
        <v>109</v>
      </c>
      <c r="EZ13" s="42" t="s">
        <v>678</v>
      </c>
      <c r="FA13" s="42" t="s">
        <v>679</v>
      </c>
      <c r="FB13" s="42" t="s">
        <v>680</v>
      </c>
      <c r="FC13" s="42" t="s">
        <v>237</v>
      </c>
      <c r="FD13" s="42" t="s">
        <v>682</v>
      </c>
      <c r="FE13" s="42" t="s">
        <v>175</v>
      </c>
      <c r="FF13" s="42" t="s">
        <v>684</v>
      </c>
      <c r="FG13" s="42" t="s">
        <v>685</v>
      </c>
      <c r="FH13" s="42" t="s">
        <v>686</v>
      </c>
      <c r="FI13" s="42" t="s">
        <v>688</v>
      </c>
      <c r="FJ13" s="42" t="s">
        <v>689</v>
      </c>
      <c r="FK13" s="42" t="s">
        <v>690</v>
      </c>
    </row>
    <row r="14" spans="1:254" ht="16.5" thickBot="1" x14ac:dyDescent="0.3">
      <c r="A14" s="12">
        <v>1</v>
      </c>
      <c r="B14" s="82" t="s">
        <v>839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6.5" thickBot="1" x14ac:dyDescent="0.3">
      <c r="A15" s="1">
        <v>2</v>
      </c>
      <c r="B15" s="81" t="s">
        <v>840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6.5" thickBot="1" x14ac:dyDescent="0.3">
      <c r="A16" s="1">
        <v>3</v>
      </c>
      <c r="B16" s="81" t="s">
        <v>841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6.5" thickBot="1" x14ac:dyDescent="0.3">
      <c r="A17" s="1">
        <v>4</v>
      </c>
      <c r="B17" s="81" t="s">
        <v>842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6.5" thickBot="1" x14ac:dyDescent="0.3">
      <c r="A18" s="1">
        <v>5</v>
      </c>
      <c r="B18" s="81" t="s">
        <v>843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6.5" thickBot="1" x14ac:dyDescent="0.3">
      <c r="A19" s="1">
        <v>6</v>
      </c>
      <c r="B19" s="81" t="s">
        <v>844</v>
      </c>
      <c r="C19" s="3"/>
      <c r="D19" s="3">
        <v>1</v>
      </c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>
        <v>1</v>
      </c>
      <c r="DR19" s="3"/>
      <c r="DS19" s="3"/>
      <c r="DT19" s="3">
        <v>1</v>
      </c>
      <c r="DU19" s="3"/>
      <c r="DV19" s="3"/>
      <c r="DW19" s="3">
        <v>1</v>
      </c>
      <c r="DX19" s="3"/>
      <c r="DY19" s="3"/>
      <c r="DZ19" s="3">
        <v>1</v>
      </c>
      <c r="EA19" s="3"/>
      <c r="EB19" s="3"/>
      <c r="EC19" s="3">
        <v>1</v>
      </c>
      <c r="ED19" s="3"/>
      <c r="EE19" s="3"/>
      <c r="EF19" s="3">
        <v>1</v>
      </c>
      <c r="EG19" s="3"/>
      <c r="EH19" s="3"/>
      <c r="EI19" s="3">
        <v>1</v>
      </c>
      <c r="EJ19" s="3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6.5" thickBot="1" x14ac:dyDescent="0.3">
      <c r="A20" s="1">
        <v>7</v>
      </c>
      <c r="B20" s="81" t="s">
        <v>845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/>
      <c r="EO20" s="3">
        <v>1</v>
      </c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5.75" thickBot="1" x14ac:dyDescent="0.3">
      <c r="A21" s="2">
        <v>8</v>
      </c>
      <c r="B21" s="81" t="s">
        <v>846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</row>
    <row r="22" spans="1:254" ht="15.75" thickBot="1" x14ac:dyDescent="0.3">
      <c r="A22" s="2">
        <v>9</v>
      </c>
      <c r="B22" s="81" t="s">
        <v>847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</row>
    <row r="23" spans="1:254" x14ac:dyDescent="0.25">
      <c r="A23" s="51" t="s">
        <v>179</v>
      </c>
      <c r="B23" s="52"/>
      <c r="C23" s="2">
        <f>SUM(C14:C22)</f>
        <v>3</v>
      </c>
      <c r="D23" s="2">
        <f>SUM(D14:D22)</f>
        <v>6</v>
      </c>
      <c r="E23" s="2">
        <f>SUM(E14:E22)</f>
        <v>0</v>
      </c>
      <c r="F23" s="44">
        <f t="shared" ref="F23:BQ23" si="0">SUM(F14:F22)</f>
        <v>3</v>
      </c>
      <c r="G23" s="44">
        <f t="shared" si="0"/>
        <v>6</v>
      </c>
      <c r="H23" s="44">
        <f t="shared" si="0"/>
        <v>0</v>
      </c>
      <c r="I23" s="44">
        <f t="shared" si="0"/>
        <v>3</v>
      </c>
      <c r="J23" s="44">
        <f t="shared" si="0"/>
        <v>6</v>
      </c>
      <c r="K23" s="44">
        <f t="shared" si="0"/>
        <v>0</v>
      </c>
      <c r="L23" s="44">
        <f t="shared" si="0"/>
        <v>3</v>
      </c>
      <c r="M23" s="44">
        <f t="shared" si="0"/>
        <v>6</v>
      </c>
      <c r="N23" s="44">
        <f t="shared" si="0"/>
        <v>0</v>
      </c>
      <c r="O23" s="44">
        <f t="shared" si="0"/>
        <v>3</v>
      </c>
      <c r="P23" s="44">
        <f t="shared" si="0"/>
        <v>6</v>
      </c>
      <c r="Q23" s="44">
        <f t="shared" si="0"/>
        <v>0</v>
      </c>
      <c r="R23" s="44">
        <f t="shared" si="0"/>
        <v>3</v>
      </c>
      <c r="S23" s="44">
        <f t="shared" si="0"/>
        <v>6</v>
      </c>
      <c r="T23" s="44">
        <f t="shared" si="0"/>
        <v>0</v>
      </c>
      <c r="U23" s="44">
        <f t="shared" si="0"/>
        <v>3</v>
      </c>
      <c r="V23" s="44">
        <f t="shared" si="0"/>
        <v>6</v>
      </c>
      <c r="W23" s="44">
        <f t="shared" si="0"/>
        <v>0</v>
      </c>
      <c r="X23" s="44">
        <f t="shared" si="0"/>
        <v>3</v>
      </c>
      <c r="Y23" s="44">
        <f t="shared" si="0"/>
        <v>6</v>
      </c>
      <c r="Z23" s="44">
        <f t="shared" si="0"/>
        <v>0</v>
      </c>
      <c r="AA23" s="44">
        <f t="shared" si="0"/>
        <v>3</v>
      </c>
      <c r="AB23" s="44">
        <f t="shared" si="0"/>
        <v>6</v>
      </c>
      <c r="AC23" s="44">
        <f t="shared" si="0"/>
        <v>0</v>
      </c>
      <c r="AD23" s="44">
        <f t="shared" si="0"/>
        <v>3</v>
      </c>
      <c r="AE23" s="44">
        <f t="shared" si="0"/>
        <v>6</v>
      </c>
      <c r="AF23" s="44">
        <f t="shared" si="0"/>
        <v>0</v>
      </c>
      <c r="AG23" s="44">
        <f t="shared" si="0"/>
        <v>3</v>
      </c>
      <c r="AH23" s="44">
        <f t="shared" si="0"/>
        <v>6</v>
      </c>
      <c r="AI23" s="44">
        <f t="shared" si="0"/>
        <v>0</v>
      </c>
      <c r="AJ23" s="44">
        <f t="shared" si="0"/>
        <v>3</v>
      </c>
      <c r="AK23" s="44">
        <f t="shared" si="0"/>
        <v>6</v>
      </c>
      <c r="AL23" s="44">
        <f t="shared" si="0"/>
        <v>0</v>
      </c>
      <c r="AM23" s="44">
        <f t="shared" si="0"/>
        <v>3</v>
      </c>
      <c r="AN23" s="44">
        <f t="shared" si="0"/>
        <v>6</v>
      </c>
      <c r="AO23" s="44">
        <f t="shared" si="0"/>
        <v>0</v>
      </c>
      <c r="AP23" s="44">
        <f t="shared" si="0"/>
        <v>3</v>
      </c>
      <c r="AQ23" s="44">
        <f t="shared" si="0"/>
        <v>6</v>
      </c>
      <c r="AR23" s="44">
        <f t="shared" si="0"/>
        <v>0</v>
      </c>
      <c r="AS23" s="44">
        <f t="shared" si="0"/>
        <v>3</v>
      </c>
      <c r="AT23" s="44">
        <f t="shared" si="0"/>
        <v>6</v>
      </c>
      <c r="AU23" s="44">
        <f t="shared" si="0"/>
        <v>0</v>
      </c>
      <c r="AV23" s="44">
        <f t="shared" si="0"/>
        <v>3</v>
      </c>
      <c r="AW23" s="44">
        <f t="shared" si="0"/>
        <v>6</v>
      </c>
      <c r="AX23" s="44">
        <f t="shared" si="0"/>
        <v>0</v>
      </c>
      <c r="AY23" s="44">
        <f t="shared" si="0"/>
        <v>3</v>
      </c>
      <c r="AZ23" s="44">
        <f t="shared" si="0"/>
        <v>6</v>
      </c>
      <c r="BA23" s="44">
        <f t="shared" si="0"/>
        <v>0</v>
      </c>
      <c r="BB23" s="44">
        <f t="shared" si="0"/>
        <v>3</v>
      </c>
      <c r="BC23" s="44">
        <f t="shared" si="0"/>
        <v>6</v>
      </c>
      <c r="BD23" s="44">
        <f t="shared" si="0"/>
        <v>0</v>
      </c>
      <c r="BE23" s="44">
        <f t="shared" si="0"/>
        <v>3</v>
      </c>
      <c r="BF23" s="44">
        <f t="shared" si="0"/>
        <v>6</v>
      </c>
      <c r="BG23" s="44">
        <f t="shared" si="0"/>
        <v>0</v>
      </c>
      <c r="BH23" s="44">
        <f t="shared" si="0"/>
        <v>3</v>
      </c>
      <c r="BI23" s="44">
        <f t="shared" si="0"/>
        <v>6</v>
      </c>
      <c r="BJ23" s="44">
        <f t="shared" si="0"/>
        <v>0</v>
      </c>
      <c r="BK23" s="44">
        <f t="shared" si="0"/>
        <v>3</v>
      </c>
      <c r="BL23" s="44">
        <f t="shared" si="0"/>
        <v>6</v>
      </c>
      <c r="BM23" s="44">
        <f t="shared" si="0"/>
        <v>0</v>
      </c>
      <c r="BN23" s="44">
        <f t="shared" si="0"/>
        <v>3</v>
      </c>
      <c r="BO23" s="44">
        <f t="shared" si="0"/>
        <v>6</v>
      </c>
      <c r="BP23" s="44">
        <f t="shared" si="0"/>
        <v>0</v>
      </c>
      <c r="BQ23" s="44">
        <f t="shared" si="0"/>
        <v>3</v>
      </c>
      <c r="BR23" s="44">
        <f t="shared" ref="BR23:EC23" si="1">SUM(BR14:BR22)</f>
        <v>6</v>
      </c>
      <c r="BS23" s="44">
        <f t="shared" si="1"/>
        <v>0</v>
      </c>
      <c r="BT23" s="44">
        <f t="shared" si="1"/>
        <v>3</v>
      </c>
      <c r="BU23" s="44">
        <f t="shared" si="1"/>
        <v>6</v>
      </c>
      <c r="BV23" s="44">
        <f t="shared" si="1"/>
        <v>0</v>
      </c>
      <c r="BW23" s="44">
        <f t="shared" si="1"/>
        <v>3</v>
      </c>
      <c r="BX23" s="44">
        <f t="shared" si="1"/>
        <v>6</v>
      </c>
      <c r="BY23" s="44">
        <f t="shared" si="1"/>
        <v>0</v>
      </c>
      <c r="BZ23" s="44">
        <f t="shared" si="1"/>
        <v>3</v>
      </c>
      <c r="CA23" s="44">
        <f t="shared" si="1"/>
        <v>6</v>
      </c>
      <c r="CB23" s="44">
        <f t="shared" si="1"/>
        <v>0</v>
      </c>
      <c r="CC23" s="44">
        <f t="shared" si="1"/>
        <v>3</v>
      </c>
      <c r="CD23" s="44">
        <f t="shared" si="1"/>
        <v>6</v>
      </c>
      <c r="CE23" s="44">
        <f t="shared" si="1"/>
        <v>0</v>
      </c>
      <c r="CF23" s="44">
        <f t="shared" si="1"/>
        <v>3</v>
      </c>
      <c r="CG23" s="44">
        <f t="shared" si="1"/>
        <v>6</v>
      </c>
      <c r="CH23" s="44">
        <f t="shared" si="1"/>
        <v>0</v>
      </c>
      <c r="CI23" s="44">
        <f t="shared" si="1"/>
        <v>3</v>
      </c>
      <c r="CJ23" s="44">
        <f t="shared" si="1"/>
        <v>6</v>
      </c>
      <c r="CK23" s="44">
        <f t="shared" si="1"/>
        <v>0</v>
      </c>
      <c r="CL23" s="44">
        <f t="shared" si="1"/>
        <v>3</v>
      </c>
      <c r="CM23" s="44">
        <f t="shared" si="1"/>
        <v>6</v>
      </c>
      <c r="CN23" s="44">
        <f t="shared" si="1"/>
        <v>0</v>
      </c>
      <c r="CO23" s="44">
        <f t="shared" si="1"/>
        <v>3</v>
      </c>
      <c r="CP23" s="44">
        <f t="shared" si="1"/>
        <v>6</v>
      </c>
      <c r="CQ23" s="44">
        <f t="shared" si="1"/>
        <v>0</v>
      </c>
      <c r="CR23" s="44">
        <f t="shared" si="1"/>
        <v>3</v>
      </c>
      <c r="CS23" s="44">
        <f t="shared" si="1"/>
        <v>6</v>
      </c>
      <c r="CT23" s="44">
        <f t="shared" si="1"/>
        <v>0</v>
      </c>
      <c r="CU23" s="44">
        <f t="shared" si="1"/>
        <v>3</v>
      </c>
      <c r="CV23" s="44">
        <f t="shared" si="1"/>
        <v>6</v>
      </c>
      <c r="CW23" s="44">
        <f t="shared" si="1"/>
        <v>0</v>
      </c>
      <c r="CX23" s="44">
        <f t="shared" si="1"/>
        <v>3</v>
      </c>
      <c r="CY23" s="44">
        <f t="shared" si="1"/>
        <v>6</v>
      </c>
      <c r="CZ23" s="44">
        <f t="shared" si="1"/>
        <v>0</v>
      </c>
      <c r="DA23" s="44">
        <f t="shared" si="1"/>
        <v>3</v>
      </c>
      <c r="DB23" s="44">
        <f t="shared" si="1"/>
        <v>6</v>
      </c>
      <c r="DC23" s="44">
        <f t="shared" si="1"/>
        <v>0</v>
      </c>
      <c r="DD23" s="44">
        <f t="shared" si="1"/>
        <v>3</v>
      </c>
      <c r="DE23" s="44">
        <f t="shared" si="1"/>
        <v>6</v>
      </c>
      <c r="DF23" s="44">
        <f t="shared" si="1"/>
        <v>0</v>
      </c>
      <c r="DG23" s="44">
        <f t="shared" si="1"/>
        <v>3</v>
      </c>
      <c r="DH23" s="44">
        <f t="shared" si="1"/>
        <v>6</v>
      </c>
      <c r="DI23" s="44">
        <f t="shared" si="1"/>
        <v>0</v>
      </c>
      <c r="DJ23" s="44">
        <f t="shared" si="1"/>
        <v>3</v>
      </c>
      <c r="DK23" s="44">
        <f t="shared" si="1"/>
        <v>6</v>
      </c>
      <c r="DL23" s="44">
        <f t="shared" si="1"/>
        <v>0</v>
      </c>
      <c r="DM23" s="44">
        <f t="shared" si="1"/>
        <v>3</v>
      </c>
      <c r="DN23" s="44">
        <f t="shared" si="1"/>
        <v>6</v>
      </c>
      <c r="DO23" s="44">
        <f t="shared" si="1"/>
        <v>0</v>
      </c>
      <c r="DP23" s="44">
        <f t="shared" si="1"/>
        <v>3</v>
      </c>
      <c r="DQ23" s="44">
        <f t="shared" si="1"/>
        <v>6</v>
      </c>
      <c r="DR23" s="44">
        <f t="shared" si="1"/>
        <v>0</v>
      </c>
      <c r="DS23" s="44">
        <f t="shared" si="1"/>
        <v>3</v>
      </c>
      <c r="DT23" s="44">
        <f t="shared" si="1"/>
        <v>6</v>
      </c>
      <c r="DU23" s="44">
        <f t="shared" si="1"/>
        <v>0</v>
      </c>
      <c r="DV23" s="44">
        <f t="shared" si="1"/>
        <v>3</v>
      </c>
      <c r="DW23" s="44">
        <f t="shared" si="1"/>
        <v>6</v>
      </c>
      <c r="DX23" s="44">
        <f t="shared" si="1"/>
        <v>0</v>
      </c>
      <c r="DY23" s="44">
        <f t="shared" si="1"/>
        <v>3</v>
      </c>
      <c r="DZ23" s="44">
        <f t="shared" si="1"/>
        <v>6</v>
      </c>
      <c r="EA23" s="44">
        <f t="shared" si="1"/>
        <v>0</v>
      </c>
      <c r="EB23" s="44">
        <f t="shared" si="1"/>
        <v>3</v>
      </c>
      <c r="EC23" s="44">
        <f t="shared" si="1"/>
        <v>6</v>
      </c>
      <c r="ED23" s="44">
        <f t="shared" ref="ED23:FK23" si="2">SUM(ED14:ED22)</f>
        <v>0</v>
      </c>
      <c r="EE23" s="44">
        <f t="shared" si="2"/>
        <v>3</v>
      </c>
      <c r="EF23" s="44">
        <f t="shared" si="2"/>
        <v>6</v>
      </c>
      <c r="EG23" s="44">
        <f t="shared" si="2"/>
        <v>0</v>
      </c>
      <c r="EH23" s="44">
        <f t="shared" si="2"/>
        <v>3</v>
      </c>
      <c r="EI23" s="44">
        <f t="shared" si="2"/>
        <v>6</v>
      </c>
      <c r="EJ23" s="44">
        <f t="shared" si="2"/>
        <v>0</v>
      </c>
      <c r="EK23" s="44">
        <f t="shared" si="2"/>
        <v>3</v>
      </c>
      <c r="EL23" s="44">
        <f t="shared" si="2"/>
        <v>6</v>
      </c>
      <c r="EM23" s="44">
        <f t="shared" si="2"/>
        <v>0</v>
      </c>
      <c r="EN23" s="44">
        <f t="shared" si="2"/>
        <v>3</v>
      </c>
      <c r="EO23" s="44">
        <f t="shared" si="2"/>
        <v>6</v>
      </c>
      <c r="EP23" s="44">
        <f t="shared" si="2"/>
        <v>0</v>
      </c>
      <c r="EQ23" s="44">
        <f t="shared" si="2"/>
        <v>3</v>
      </c>
      <c r="ER23" s="44">
        <f t="shared" si="2"/>
        <v>6</v>
      </c>
      <c r="ES23" s="44">
        <f t="shared" si="2"/>
        <v>0</v>
      </c>
      <c r="ET23" s="44">
        <f t="shared" si="2"/>
        <v>3</v>
      </c>
      <c r="EU23" s="44">
        <f t="shared" si="2"/>
        <v>6</v>
      </c>
      <c r="EV23" s="44">
        <f t="shared" si="2"/>
        <v>0</v>
      </c>
      <c r="EW23" s="44">
        <f t="shared" si="2"/>
        <v>3</v>
      </c>
      <c r="EX23" s="44">
        <f t="shared" si="2"/>
        <v>6</v>
      </c>
      <c r="EY23" s="44">
        <f t="shared" si="2"/>
        <v>0</v>
      </c>
      <c r="EZ23" s="44">
        <f t="shared" si="2"/>
        <v>3</v>
      </c>
      <c r="FA23" s="44">
        <f t="shared" si="2"/>
        <v>6</v>
      </c>
      <c r="FB23" s="44">
        <f t="shared" si="2"/>
        <v>0</v>
      </c>
      <c r="FC23" s="44">
        <f t="shared" si="2"/>
        <v>3</v>
      </c>
      <c r="FD23" s="44">
        <f t="shared" si="2"/>
        <v>6</v>
      </c>
      <c r="FE23" s="44">
        <f t="shared" si="2"/>
        <v>0</v>
      </c>
      <c r="FF23" s="44">
        <f t="shared" si="2"/>
        <v>3</v>
      </c>
      <c r="FG23" s="44">
        <f t="shared" si="2"/>
        <v>6</v>
      </c>
      <c r="FH23" s="44">
        <f t="shared" si="2"/>
        <v>0</v>
      </c>
      <c r="FI23" s="44">
        <f t="shared" si="2"/>
        <v>3</v>
      </c>
      <c r="FJ23" s="44">
        <f t="shared" si="2"/>
        <v>6</v>
      </c>
      <c r="FK23" s="44">
        <f t="shared" si="2"/>
        <v>0</v>
      </c>
    </row>
    <row r="24" spans="1:254" ht="39" customHeight="1" x14ac:dyDescent="0.25">
      <c r="A24" s="53" t="s">
        <v>536</v>
      </c>
      <c r="B24" s="54"/>
      <c r="C24" s="9">
        <v>56</v>
      </c>
      <c r="D24" s="9">
        <v>44</v>
      </c>
      <c r="E24" s="9">
        <f t="shared" ref="D24:P24" si="3">E23/25%</f>
        <v>0</v>
      </c>
      <c r="F24" s="9">
        <v>56</v>
      </c>
      <c r="G24" s="9">
        <v>44</v>
      </c>
      <c r="H24" s="9">
        <f t="shared" ref="H24:BS24" si="4">H23/25%</f>
        <v>0</v>
      </c>
      <c r="I24" s="9">
        <v>56</v>
      </c>
      <c r="J24" s="9">
        <v>44</v>
      </c>
      <c r="K24" s="9">
        <f t="shared" ref="K24:BV24" si="5">K23/25%</f>
        <v>0</v>
      </c>
      <c r="L24" s="9">
        <v>56</v>
      </c>
      <c r="M24" s="9">
        <v>44</v>
      </c>
      <c r="N24" s="9">
        <f t="shared" ref="N24:BY24" si="6">N23/25%</f>
        <v>0</v>
      </c>
      <c r="O24" s="9">
        <v>56</v>
      </c>
      <c r="P24" s="9">
        <v>44</v>
      </c>
      <c r="Q24" s="9">
        <f t="shared" ref="Q24:CB24" si="7">Q23/25%</f>
        <v>0</v>
      </c>
      <c r="R24" s="9">
        <v>56</v>
      </c>
      <c r="S24" s="9">
        <v>44</v>
      </c>
      <c r="T24" s="9">
        <f t="shared" ref="T24:CE24" si="8">T23/25%</f>
        <v>0</v>
      </c>
      <c r="U24" s="9">
        <v>56</v>
      </c>
      <c r="V24" s="9">
        <v>44</v>
      </c>
      <c r="W24" s="9">
        <f t="shared" ref="W24:CH24" si="9">W23/25%</f>
        <v>0</v>
      </c>
      <c r="X24" s="9">
        <v>56</v>
      </c>
      <c r="Y24" s="9">
        <v>44</v>
      </c>
      <c r="Z24" s="9">
        <f t="shared" ref="Z24:CK24" si="10">Z23/25%</f>
        <v>0</v>
      </c>
      <c r="AA24" s="9">
        <v>56</v>
      </c>
      <c r="AB24" s="9">
        <v>44</v>
      </c>
      <c r="AC24" s="9">
        <f t="shared" ref="AC24:CN24" si="11">AC23/25%</f>
        <v>0</v>
      </c>
      <c r="AD24" s="9">
        <v>56</v>
      </c>
      <c r="AE24" s="9">
        <v>44</v>
      </c>
      <c r="AF24" s="9">
        <f t="shared" ref="AF24:CQ24" si="12">AF23/25%</f>
        <v>0</v>
      </c>
      <c r="AG24" s="9">
        <v>56</v>
      </c>
      <c r="AH24" s="9">
        <v>44</v>
      </c>
      <c r="AI24" s="9">
        <f t="shared" ref="AI24:CT24" si="13">AI23/25%</f>
        <v>0</v>
      </c>
      <c r="AJ24" s="9">
        <v>56</v>
      </c>
      <c r="AK24" s="9">
        <v>44</v>
      </c>
      <c r="AL24" s="9">
        <f t="shared" ref="AL24:CW24" si="14">AL23/25%</f>
        <v>0</v>
      </c>
      <c r="AM24" s="9">
        <v>56</v>
      </c>
      <c r="AN24" s="9">
        <v>44</v>
      </c>
      <c r="AO24" s="9">
        <f t="shared" ref="AO24:CZ24" si="15">AO23/25%</f>
        <v>0</v>
      </c>
      <c r="AP24" s="9">
        <v>56</v>
      </c>
      <c r="AQ24" s="9">
        <v>44</v>
      </c>
      <c r="AR24" s="9">
        <f t="shared" ref="AR24:DC24" si="16">AR23/25%</f>
        <v>0</v>
      </c>
      <c r="AS24" s="9">
        <v>56</v>
      </c>
      <c r="AT24" s="9">
        <v>44</v>
      </c>
      <c r="AU24" s="9">
        <f t="shared" ref="AU24:DF24" si="17">AU23/25%</f>
        <v>0</v>
      </c>
      <c r="AV24" s="9">
        <v>56</v>
      </c>
      <c r="AW24" s="9">
        <v>44</v>
      </c>
      <c r="AX24" s="9">
        <f t="shared" ref="AX24:DI24" si="18">AX23/25%</f>
        <v>0</v>
      </c>
      <c r="AY24" s="9">
        <v>56</v>
      </c>
      <c r="AZ24" s="9">
        <v>44</v>
      </c>
      <c r="BA24" s="9">
        <f t="shared" ref="BA24:DL24" si="19">BA23/25%</f>
        <v>0</v>
      </c>
      <c r="BB24" s="9">
        <v>56</v>
      </c>
      <c r="BC24" s="9">
        <v>44</v>
      </c>
      <c r="BD24" s="9">
        <f t="shared" ref="BD24:DO24" si="20">BD23/25%</f>
        <v>0</v>
      </c>
      <c r="BE24" s="9">
        <v>56</v>
      </c>
      <c r="BF24" s="9">
        <v>44</v>
      </c>
      <c r="BG24" s="9">
        <f t="shared" ref="BG24:DR24" si="21">BG23/25%</f>
        <v>0</v>
      </c>
      <c r="BH24" s="9">
        <v>56</v>
      </c>
      <c r="BI24" s="9">
        <v>44</v>
      </c>
      <c r="BJ24" s="9">
        <f t="shared" ref="BJ24:DU24" si="22">BJ23/25%</f>
        <v>0</v>
      </c>
      <c r="BK24" s="9">
        <v>56</v>
      </c>
      <c r="BL24" s="9">
        <v>44</v>
      </c>
      <c r="BM24" s="9">
        <f t="shared" ref="BM24:DX24" si="23">BM23/25%</f>
        <v>0</v>
      </c>
      <c r="BN24" s="9">
        <v>56</v>
      </c>
      <c r="BO24" s="9">
        <v>44</v>
      </c>
      <c r="BP24" s="9">
        <f t="shared" ref="BP24:EA24" si="24">BP23/25%</f>
        <v>0</v>
      </c>
      <c r="BQ24" s="9">
        <v>56</v>
      </c>
      <c r="BR24" s="9">
        <v>44</v>
      </c>
      <c r="BS24" s="9">
        <f t="shared" ref="BS24:ED24" si="25">BS23/25%</f>
        <v>0</v>
      </c>
      <c r="BT24" s="9">
        <v>56</v>
      </c>
      <c r="BU24" s="9">
        <v>44</v>
      </c>
      <c r="BV24" s="9">
        <f t="shared" ref="BV24:EG24" si="26">BV23/25%</f>
        <v>0</v>
      </c>
      <c r="BW24" s="9">
        <v>56</v>
      </c>
      <c r="BX24" s="9">
        <v>44</v>
      </c>
      <c r="BY24" s="9">
        <f t="shared" ref="BY24:EJ24" si="27">BY23/25%</f>
        <v>0</v>
      </c>
      <c r="BZ24" s="9">
        <v>56</v>
      </c>
      <c r="CA24" s="9">
        <v>44</v>
      </c>
      <c r="CB24" s="9">
        <f t="shared" ref="CB24:EM24" si="28">CB23/25%</f>
        <v>0</v>
      </c>
      <c r="CC24" s="9">
        <v>56</v>
      </c>
      <c r="CD24" s="9">
        <v>44</v>
      </c>
      <c r="CE24" s="9">
        <f t="shared" ref="CE24:EP24" si="29">CE23/25%</f>
        <v>0</v>
      </c>
      <c r="CF24" s="9">
        <v>56</v>
      </c>
      <c r="CG24" s="9">
        <v>44</v>
      </c>
      <c r="CH24" s="9">
        <f t="shared" ref="CH24:ES24" si="30">CH23/25%</f>
        <v>0</v>
      </c>
      <c r="CI24" s="9">
        <v>56</v>
      </c>
      <c r="CJ24" s="9">
        <v>44</v>
      </c>
      <c r="CK24" s="9">
        <f t="shared" ref="CK24:EV24" si="31">CK23/25%</f>
        <v>0</v>
      </c>
      <c r="CL24" s="9">
        <v>56</v>
      </c>
      <c r="CM24" s="9">
        <v>44</v>
      </c>
      <c r="CN24" s="9">
        <f t="shared" ref="CN24:EY24" si="32">CN23/25%</f>
        <v>0</v>
      </c>
      <c r="CO24" s="9">
        <v>56</v>
      </c>
      <c r="CP24" s="9">
        <v>44</v>
      </c>
      <c r="CQ24" s="9">
        <f t="shared" ref="CQ24:FB24" si="33">CQ23/25%</f>
        <v>0</v>
      </c>
      <c r="CR24" s="9">
        <v>56</v>
      </c>
      <c r="CS24" s="9">
        <v>44</v>
      </c>
      <c r="CT24" s="9">
        <f t="shared" ref="CT24:FE24" si="34">CT23/25%</f>
        <v>0</v>
      </c>
      <c r="CU24" s="9">
        <v>56</v>
      </c>
      <c r="CV24" s="9">
        <v>44</v>
      </c>
      <c r="CW24" s="9">
        <f t="shared" ref="CW24:FH24" si="35">CW23/25%</f>
        <v>0</v>
      </c>
      <c r="CX24" s="9">
        <v>56</v>
      </c>
      <c r="CY24" s="9">
        <v>44</v>
      </c>
      <c r="CZ24" s="9">
        <f t="shared" ref="CZ24:FK24" si="36">CZ23/25%</f>
        <v>0</v>
      </c>
      <c r="DA24" s="9">
        <v>56</v>
      </c>
      <c r="DB24" s="9">
        <v>44</v>
      </c>
      <c r="DC24" s="9">
        <f t="shared" ref="DC24:FK24" si="37">DC23/25%</f>
        <v>0</v>
      </c>
      <c r="DD24" s="9">
        <v>56</v>
      </c>
      <c r="DE24" s="9">
        <v>44</v>
      </c>
      <c r="DF24" s="9">
        <f t="shared" ref="DF24:FK24" si="38">DF23/25%</f>
        <v>0</v>
      </c>
      <c r="DG24" s="9">
        <v>56</v>
      </c>
      <c r="DH24" s="9">
        <v>44</v>
      </c>
      <c r="DI24" s="9">
        <f t="shared" ref="DI24:FK24" si="39">DI23/25%</f>
        <v>0</v>
      </c>
      <c r="DJ24" s="9">
        <v>56</v>
      </c>
      <c r="DK24" s="9">
        <v>44</v>
      </c>
      <c r="DL24" s="9">
        <f t="shared" ref="DL24:FK24" si="40">DL23/25%</f>
        <v>0</v>
      </c>
      <c r="DM24" s="9">
        <v>56</v>
      </c>
      <c r="DN24" s="9">
        <v>44</v>
      </c>
      <c r="DO24" s="9">
        <f t="shared" ref="DO24:FK24" si="41">DO23/25%</f>
        <v>0</v>
      </c>
      <c r="DP24" s="9">
        <v>56</v>
      </c>
      <c r="DQ24" s="9">
        <v>44</v>
      </c>
      <c r="DR24" s="9">
        <f t="shared" ref="DR24:FK24" si="42">DR23/25%</f>
        <v>0</v>
      </c>
      <c r="DS24" s="9">
        <v>56</v>
      </c>
      <c r="DT24" s="9">
        <v>44</v>
      </c>
      <c r="DU24" s="9">
        <f t="shared" ref="DU24:FK24" si="43">DU23/25%</f>
        <v>0</v>
      </c>
      <c r="DV24" s="9">
        <v>56</v>
      </c>
      <c r="DW24" s="9">
        <v>44</v>
      </c>
      <c r="DX24" s="9">
        <f t="shared" ref="DX24:FK24" si="44">DX23/25%</f>
        <v>0</v>
      </c>
      <c r="DY24" s="9">
        <v>56</v>
      </c>
      <c r="DZ24" s="9">
        <v>44</v>
      </c>
      <c r="EA24" s="9">
        <f t="shared" ref="EA24:FK24" si="45">EA23/25%</f>
        <v>0</v>
      </c>
      <c r="EB24" s="9">
        <v>56</v>
      </c>
      <c r="EC24" s="9">
        <v>44</v>
      </c>
      <c r="ED24" s="9">
        <f t="shared" ref="ED24:FK24" si="46">ED23/25%</f>
        <v>0</v>
      </c>
      <c r="EE24" s="9">
        <v>56</v>
      </c>
      <c r="EF24" s="9">
        <v>44</v>
      </c>
      <c r="EG24" s="9">
        <f t="shared" ref="EG24:FK24" si="47">EG23/25%</f>
        <v>0</v>
      </c>
      <c r="EH24" s="9">
        <v>56</v>
      </c>
      <c r="EI24" s="9">
        <v>44</v>
      </c>
      <c r="EJ24" s="9">
        <f t="shared" ref="EJ24:FK24" si="48">EJ23/25%</f>
        <v>0</v>
      </c>
      <c r="EK24" s="9">
        <v>56</v>
      </c>
      <c r="EL24" s="9">
        <v>44</v>
      </c>
      <c r="EM24" s="9">
        <f t="shared" ref="EM24:FK24" si="49">EM23/25%</f>
        <v>0</v>
      </c>
      <c r="EN24" s="9">
        <v>56</v>
      </c>
      <c r="EO24" s="9">
        <v>44</v>
      </c>
      <c r="EP24" s="9">
        <f t="shared" ref="EP24:FK24" si="50">EP23/25%</f>
        <v>0</v>
      </c>
      <c r="EQ24" s="9">
        <v>56</v>
      </c>
      <c r="ER24" s="9">
        <v>44</v>
      </c>
      <c r="ES24" s="9">
        <f t="shared" ref="ES24:FK24" si="51">ES23/25%</f>
        <v>0</v>
      </c>
      <c r="ET24" s="9">
        <v>56</v>
      </c>
      <c r="EU24" s="9">
        <v>44</v>
      </c>
      <c r="EV24" s="9">
        <f t="shared" ref="EV24:FK24" si="52">EV23/25%</f>
        <v>0</v>
      </c>
      <c r="EW24" s="9">
        <v>56</v>
      </c>
      <c r="EX24" s="9">
        <v>44</v>
      </c>
      <c r="EY24" s="9">
        <f t="shared" ref="EY24:FK24" si="53">EY23/25%</f>
        <v>0</v>
      </c>
      <c r="EZ24" s="9">
        <v>56</v>
      </c>
      <c r="FA24" s="9">
        <v>44</v>
      </c>
      <c r="FB24" s="9">
        <f t="shared" ref="FB24:FK24" si="54">FB23/25%</f>
        <v>0</v>
      </c>
      <c r="FC24" s="9">
        <v>56</v>
      </c>
      <c r="FD24" s="9">
        <v>44</v>
      </c>
      <c r="FE24" s="9">
        <f t="shared" ref="FE24:FK24" si="55">FE23/25%</f>
        <v>0</v>
      </c>
      <c r="FF24" s="9">
        <v>56</v>
      </c>
      <c r="FG24" s="9">
        <v>44</v>
      </c>
      <c r="FH24" s="9">
        <f t="shared" ref="FH24:FK24" si="56">FH23/25%</f>
        <v>0</v>
      </c>
      <c r="FI24" s="9">
        <v>56</v>
      </c>
      <c r="FJ24" s="9">
        <v>44</v>
      </c>
      <c r="FK24" s="9">
        <f t="shared" ref="FK24" si="57">FK23/25%</f>
        <v>0</v>
      </c>
    </row>
    <row r="26" spans="1:254" x14ac:dyDescent="0.25">
      <c r="B26" s="58" t="s">
        <v>517</v>
      </c>
      <c r="C26" s="59"/>
      <c r="D26" s="59"/>
      <c r="E26" s="60"/>
      <c r="F26" s="18"/>
      <c r="G26" s="18"/>
      <c r="H26" s="18"/>
      <c r="I26" s="18"/>
    </row>
    <row r="27" spans="1:254" x14ac:dyDescent="0.25">
      <c r="B27" s="3" t="s">
        <v>518</v>
      </c>
      <c r="C27" s="39" t="s">
        <v>526</v>
      </c>
      <c r="D27" s="37">
        <v>6</v>
      </c>
      <c r="E27" s="38">
        <f>(C24+F24+I24+L24+O24)/5</f>
        <v>56</v>
      </c>
    </row>
    <row r="28" spans="1:254" x14ac:dyDescent="0.25">
      <c r="B28" s="3" t="s">
        <v>519</v>
      </c>
      <c r="C28" s="28" t="s">
        <v>526</v>
      </c>
      <c r="D28" s="29">
        <v>3</v>
      </c>
      <c r="E28" s="25">
        <f>(D24+G24+J24+M24+P24)/5</f>
        <v>44</v>
      </c>
    </row>
    <row r="29" spans="1:254" x14ac:dyDescent="0.25">
      <c r="B29" s="3" t="s">
        <v>520</v>
      </c>
      <c r="C29" s="28" t="s">
        <v>526</v>
      </c>
      <c r="D29" s="29">
        <f>E29/100*25</f>
        <v>0</v>
      </c>
      <c r="E29" s="25">
        <f>(E24+H24+K24+N24+Q24)/5</f>
        <v>0</v>
      </c>
    </row>
    <row r="30" spans="1:254" x14ac:dyDescent="0.25">
      <c r="B30" s="3"/>
      <c r="C30" s="34"/>
      <c r="D30" s="32">
        <f>SUM(D27:D29)</f>
        <v>9</v>
      </c>
      <c r="E30" s="32">
        <f>SUM(E27:E29)</f>
        <v>100</v>
      </c>
    </row>
    <row r="31" spans="1:254" ht="15" customHeight="1" x14ac:dyDescent="0.25">
      <c r="B31" s="3"/>
      <c r="C31" s="28"/>
      <c r="D31" s="63" t="s">
        <v>19</v>
      </c>
      <c r="E31" s="64"/>
      <c r="F31" s="65" t="s">
        <v>3</v>
      </c>
      <c r="G31" s="66"/>
      <c r="H31" s="67" t="s">
        <v>232</v>
      </c>
      <c r="I31" s="68"/>
    </row>
    <row r="32" spans="1:254" x14ac:dyDescent="0.25">
      <c r="B32" s="3" t="s">
        <v>518</v>
      </c>
      <c r="C32" s="28" t="s">
        <v>527</v>
      </c>
      <c r="D32" s="2">
        <v>6</v>
      </c>
      <c r="E32" s="25">
        <f>(R24+U24+X24+AA24+AD24)/5</f>
        <v>56</v>
      </c>
      <c r="F32" s="2">
        <v>6</v>
      </c>
      <c r="G32" s="25">
        <f>(AG24+AJ24+AM24+AP24+AS24)/5</f>
        <v>56</v>
      </c>
      <c r="H32" s="2">
        <v>6</v>
      </c>
      <c r="I32" s="25">
        <f>(AV24+AY24+BB24+BE24+BH24)/5</f>
        <v>56</v>
      </c>
    </row>
    <row r="33" spans="2:13" x14ac:dyDescent="0.25">
      <c r="B33" s="3" t="s">
        <v>519</v>
      </c>
      <c r="C33" s="28" t="s">
        <v>527</v>
      </c>
      <c r="D33" s="29">
        <v>3</v>
      </c>
      <c r="E33" s="25">
        <f>(S24+V24+Y24+AB24+AE24)/5</f>
        <v>44</v>
      </c>
      <c r="F33" s="2">
        <v>3</v>
      </c>
      <c r="G33" s="25">
        <f>(AH24+AK24+AN24+AQ24+AT24)/5</f>
        <v>44</v>
      </c>
      <c r="H33" s="2">
        <v>3</v>
      </c>
      <c r="I33" s="25">
        <f>(AW24+AZ24+BC24+BF24+BI24)/5</f>
        <v>44</v>
      </c>
    </row>
    <row r="34" spans="2:13" x14ac:dyDescent="0.25">
      <c r="B34" s="3" t="s">
        <v>520</v>
      </c>
      <c r="C34" s="28" t="s">
        <v>527</v>
      </c>
      <c r="D34" s="29">
        <f>E34/100*25</f>
        <v>0</v>
      </c>
      <c r="E34" s="25">
        <f>(T24+W24+Z24+AC24+AF24)/5</f>
        <v>0</v>
      </c>
      <c r="F34" s="2">
        <f>G34/100*25</f>
        <v>0</v>
      </c>
      <c r="G34" s="25">
        <f>(AI24+AL24+AO24+AR24+AU24)/5</f>
        <v>0</v>
      </c>
      <c r="H34" s="2">
        <f>I34/100*25</f>
        <v>0</v>
      </c>
      <c r="I34" s="25">
        <f>(AX24+BA24+BD24+BG24+BJ24)/5</f>
        <v>0</v>
      </c>
    </row>
    <row r="35" spans="2:13" x14ac:dyDescent="0.25">
      <c r="B35" s="3"/>
      <c r="C35" s="28"/>
      <c r="D35" s="27">
        <f t="shared" ref="D35:I35" si="58">SUM(D32:D34)</f>
        <v>9</v>
      </c>
      <c r="E35" s="27">
        <f t="shared" si="58"/>
        <v>100</v>
      </c>
      <c r="F35" s="26">
        <f t="shared" si="58"/>
        <v>9</v>
      </c>
      <c r="G35" s="27">
        <f t="shared" si="58"/>
        <v>100</v>
      </c>
      <c r="H35" s="26">
        <f t="shared" si="58"/>
        <v>9</v>
      </c>
      <c r="I35" s="27">
        <f t="shared" si="58"/>
        <v>100</v>
      </c>
    </row>
    <row r="36" spans="2:13" x14ac:dyDescent="0.25">
      <c r="B36" s="3" t="s">
        <v>518</v>
      </c>
      <c r="C36" s="28" t="s">
        <v>528</v>
      </c>
      <c r="D36" s="2">
        <f>E36/100*25</f>
        <v>14.000000000000002</v>
      </c>
      <c r="E36" s="25">
        <f>(BK24+BN24+BQ24+BT24+BW24)/5</f>
        <v>56</v>
      </c>
      <c r="I36" s="16"/>
    </row>
    <row r="37" spans="2:13" x14ac:dyDescent="0.25">
      <c r="B37" s="3" t="s">
        <v>519</v>
      </c>
      <c r="C37" s="28" t="s">
        <v>528</v>
      </c>
      <c r="D37" s="2">
        <f>E37/100*25</f>
        <v>11</v>
      </c>
      <c r="E37" s="25">
        <f>(BL24+BO24+BR24+BU24+BX24)/5</f>
        <v>44</v>
      </c>
    </row>
    <row r="38" spans="2:13" x14ac:dyDescent="0.25">
      <c r="B38" s="3" t="s">
        <v>520</v>
      </c>
      <c r="C38" s="28" t="s">
        <v>528</v>
      </c>
      <c r="D38" s="2">
        <f>E38/100*25</f>
        <v>0</v>
      </c>
      <c r="E38" s="25">
        <f>(BM24+BP24+BS24+BV24+BY24)/5</f>
        <v>0</v>
      </c>
    </row>
    <row r="39" spans="2:13" x14ac:dyDescent="0.25">
      <c r="B39" s="3"/>
      <c r="C39" s="34"/>
      <c r="D39" s="31">
        <f>SUM(D36:D38)</f>
        <v>25</v>
      </c>
      <c r="E39" s="31">
        <f>SUM(E36:E38)</f>
        <v>100</v>
      </c>
      <c r="F39" s="33"/>
    </row>
    <row r="40" spans="2:13" x14ac:dyDescent="0.25">
      <c r="B40" s="3"/>
      <c r="C40" s="28"/>
      <c r="D40" s="63" t="s">
        <v>61</v>
      </c>
      <c r="E40" s="64"/>
      <c r="F40" s="63" t="s">
        <v>45</v>
      </c>
      <c r="G40" s="64"/>
      <c r="H40" s="67" t="s">
        <v>76</v>
      </c>
      <c r="I40" s="68"/>
      <c r="J40" s="47" t="s">
        <v>88</v>
      </c>
      <c r="K40" s="47"/>
      <c r="L40" s="47" t="s">
        <v>46</v>
      </c>
      <c r="M40" s="47"/>
    </row>
    <row r="41" spans="2:13" x14ac:dyDescent="0.25">
      <c r="B41" s="3" t="s">
        <v>518</v>
      </c>
      <c r="C41" s="28" t="s">
        <v>529</v>
      </c>
      <c r="D41" s="2">
        <v>6</v>
      </c>
      <c r="E41" s="25">
        <f>(BZ24+CC24+CF24+CI24+CL24)/5</f>
        <v>56</v>
      </c>
      <c r="F41" s="2">
        <v>6</v>
      </c>
      <c r="G41" s="25">
        <f>(CO24+CR24+CU24+CX24+DA24)/5</f>
        <v>56</v>
      </c>
      <c r="H41" s="2">
        <v>6</v>
      </c>
      <c r="I41" s="25">
        <f>(DD24+DG24+DJ24+DM24+DP24)/5</f>
        <v>56</v>
      </c>
      <c r="J41" s="2">
        <v>6</v>
      </c>
      <c r="K41" s="25">
        <f>(DS24+DV24+DY24+EB24+EE24)/5</f>
        <v>56</v>
      </c>
      <c r="L41" s="2">
        <v>6</v>
      </c>
      <c r="M41" s="25">
        <f>(EH24+EK24+EN24+EQ24+ET24)/5</f>
        <v>56</v>
      </c>
    </row>
    <row r="42" spans="2:13" x14ac:dyDescent="0.25">
      <c r="B42" s="3" t="s">
        <v>519</v>
      </c>
      <c r="C42" s="28" t="s">
        <v>529</v>
      </c>
      <c r="D42" s="2">
        <v>3</v>
      </c>
      <c r="E42" s="25">
        <f>(CA24+CD24+CG24+CJ24+CM24)/5</f>
        <v>44</v>
      </c>
      <c r="F42" s="2">
        <v>3</v>
      </c>
      <c r="G42" s="25">
        <f>(CP24+CS24+CV24+CY24+DB24)/5</f>
        <v>44</v>
      </c>
      <c r="H42" s="2">
        <v>3</v>
      </c>
      <c r="I42" s="25">
        <f>(DE24+DH24+DK24+DN24+DQ24)/5</f>
        <v>44</v>
      </c>
      <c r="J42" s="2">
        <v>3</v>
      </c>
      <c r="K42" s="25">
        <f>(DT24+DW24+DZ24+EC24+EF24)/5</f>
        <v>44</v>
      </c>
      <c r="L42" s="2">
        <v>3</v>
      </c>
      <c r="M42" s="25">
        <f>(EI24+EL24+EO24+ER24+EU24)/5</f>
        <v>44</v>
      </c>
    </row>
    <row r="43" spans="2:13" x14ac:dyDescent="0.25">
      <c r="B43" s="3" t="s">
        <v>520</v>
      </c>
      <c r="C43" s="28" t="s">
        <v>529</v>
      </c>
      <c r="D43" s="2">
        <f>E43/100*25</f>
        <v>0</v>
      </c>
      <c r="E43" s="25">
        <f>(CB24+CE24+CH24+CK24+CN24)/5</f>
        <v>0</v>
      </c>
      <c r="F43" s="2">
        <f>G43/100*25</f>
        <v>0</v>
      </c>
      <c r="G43" s="25">
        <f>(CQ24+CT24+CW24+CZ24+DC24)/5</f>
        <v>0</v>
      </c>
      <c r="H43" s="2">
        <f>I43/100*25</f>
        <v>0</v>
      </c>
      <c r="I43" s="25">
        <f>(DF24+DI24+DL24+DO24+DR24)/5</f>
        <v>0</v>
      </c>
      <c r="J43" s="2">
        <f>K43/100*25</f>
        <v>0</v>
      </c>
      <c r="K43" s="25">
        <f>(DU24+DX24+EA24+ED24+EG24)/5</f>
        <v>0</v>
      </c>
      <c r="L43" s="2">
        <f>M43/100*25</f>
        <v>0</v>
      </c>
      <c r="M43" s="25">
        <f>(EJ24+EM24+EP24+ES24+EV24)/5</f>
        <v>0</v>
      </c>
    </row>
    <row r="44" spans="2:13" x14ac:dyDescent="0.25">
      <c r="B44" s="3"/>
      <c r="C44" s="28"/>
      <c r="D44" s="26">
        <f t="shared" ref="D44:M44" si="59">SUM(D41:D43)</f>
        <v>9</v>
      </c>
      <c r="E44" s="26">
        <f t="shared" si="59"/>
        <v>100</v>
      </c>
      <c r="F44" s="26">
        <f t="shared" si="59"/>
        <v>9</v>
      </c>
      <c r="G44" s="27">
        <f t="shared" si="59"/>
        <v>100</v>
      </c>
      <c r="H44" s="26">
        <f t="shared" si="59"/>
        <v>9</v>
      </c>
      <c r="I44" s="27">
        <f t="shared" si="59"/>
        <v>100</v>
      </c>
      <c r="J44" s="26">
        <f t="shared" si="59"/>
        <v>9</v>
      </c>
      <c r="K44" s="27">
        <f t="shared" si="59"/>
        <v>100</v>
      </c>
      <c r="L44" s="26">
        <f t="shared" si="59"/>
        <v>9</v>
      </c>
      <c r="M44" s="27">
        <f t="shared" si="59"/>
        <v>100</v>
      </c>
    </row>
    <row r="45" spans="2:13" x14ac:dyDescent="0.25">
      <c r="B45" s="3" t="s">
        <v>518</v>
      </c>
      <c r="C45" s="28" t="s">
        <v>530</v>
      </c>
      <c r="D45" s="2">
        <v>6</v>
      </c>
      <c r="E45" s="25">
        <f>(EW24+EZ24+FC24+FF24+FI24)/5</f>
        <v>56</v>
      </c>
    </row>
    <row r="46" spans="2:13" x14ac:dyDescent="0.25">
      <c r="B46" s="3" t="s">
        <v>519</v>
      </c>
      <c r="C46" s="28" t="s">
        <v>530</v>
      </c>
      <c r="D46" s="2">
        <v>3</v>
      </c>
      <c r="E46" s="25">
        <f>(EX24+FA24+FD24+FG24+FJ24)/5</f>
        <v>44</v>
      </c>
    </row>
    <row r="47" spans="2:13" x14ac:dyDescent="0.25">
      <c r="B47" s="3" t="s">
        <v>520</v>
      </c>
      <c r="C47" s="28" t="s">
        <v>530</v>
      </c>
      <c r="D47" s="2">
        <f>E47/100*25</f>
        <v>0</v>
      </c>
      <c r="E47" s="25">
        <f>(EY24+FB24+FE24+FH24+FK24)/5</f>
        <v>0</v>
      </c>
    </row>
    <row r="48" spans="2:13" x14ac:dyDescent="0.25">
      <c r="B48" s="3"/>
      <c r="C48" s="28"/>
      <c r="D48" s="26">
        <f>SUM(D45:D47)</f>
        <v>9</v>
      </c>
      <c r="E48" s="26">
        <f>SUM(E45:E47)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4:B24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1:E31"/>
    <mergeCell ref="F31:G31"/>
    <mergeCell ref="H31:I31"/>
    <mergeCell ref="D40:E40"/>
    <mergeCell ref="F40:G40"/>
    <mergeCell ref="H40:I40"/>
    <mergeCell ref="B26:E26"/>
    <mergeCell ref="J40:K40"/>
    <mergeCell ref="L40:M40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3:B2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53"/>
  <sheetViews>
    <sheetView tabSelected="1" workbookViewId="0">
      <selection activeCell="J33" sqref="J33"/>
    </sheetView>
  </sheetViews>
  <sheetFormatPr defaultRowHeight="15" x14ac:dyDescent="0.25"/>
  <cols>
    <col min="2" max="2" width="32.140625" customWidth="1"/>
  </cols>
  <sheetData>
    <row r="1" spans="1:254" ht="15.75" x14ac:dyDescent="0.25">
      <c r="A1" s="5" t="s">
        <v>56</v>
      </c>
      <c r="B1" s="10" t="s">
        <v>334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 x14ac:dyDescent="0.25">
      <c r="A2" s="45" t="s">
        <v>864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6"/>
      <c r="V2" s="6"/>
      <c r="W2" s="6"/>
      <c r="X2" s="6"/>
      <c r="Y2" s="6"/>
      <c r="Z2" s="6"/>
      <c r="AA2" s="6"/>
      <c r="AB2" s="6"/>
      <c r="GP2" s="61" t="s">
        <v>815</v>
      </c>
      <c r="GQ2" s="61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25">
      <c r="A4" s="55" t="s">
        <v>0</v>
      </c>
      <c r="B4" s="55" t="s">
        <v>1</v>
      </c>
      <c r="C4" s="56" t="s">
        <v>20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7" t="s">
        <v>2</v>
      </c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49" t="s">
        <v>35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73" t="s">
        <v>44</v>
      </c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5"/>
      <c r="GA4" s="47" t="s">
        <v>50</v>
      </c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</row>
    <row r="5" spans="1:254" ht="13.5" customHeight="1" x14ac:dyDescent="0.25">
      <c r="A5" s="55"/>
      <c r="B5" s="55"/>
      <c r="C5" s="50" t="s">
        <v>21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 t="s">
        <v>19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 t="s">
        <v>3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 t="s">
        <v>232</v>
      </c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 t="s">
        <v>233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 t="s">
        <v>61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62" t="s">
        <v>45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 t="s">
        <v>76</v>
      </c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 t="s">
        <v>76</v>
      </c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 t="s">
        <v>46</v>
      </c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48" t="s">
        <v>51</v>
      </c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</row>
    <row r="6" spans="1:254" ht="15.75" hidden="1" x14ac:dyDescent="0.25">
      <c r="A6" s="55"/>
      <c r="B6" s="55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55"/>
      <c r="B7" s="55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55"/>
      <c r="B8" s="55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55"/>
      <c r="B9" s="55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55"/>
      <c r="B10" s="55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55"/>
      <c r="B11" s="55"/>
      <c r="C11" s="50" t="s">
        <v>335</v>
      </c>
      <c r="D11" s="50" t="s">
        <v>5</v>
      </c>
      <c r="E11" s="50" t="s">
        <v>6</v>
      </c>
      <c r="F11" s="50" t="s">
        <v>336</v>
      </c>
      <c r="G11" s="50" t="s">
        <v>7</v>
      </c>
      <c r="H11" s="50" t="s">
        <v>8</v>
      </c>
      <c r="I11" s="50" t="s">
        <v>392</v>
      </c>
      <c r="J11" s="50" t="s">
        <v>9</v>
      </c>
      <c r="K11" s="50" t="s">
        <v>10</v>
      </c>
      <c r="L11" s="50" t="s">
        <v>337</v>
      </c>
      <c r="M11" s="50" t="s">
        <v>9</v>
      </c>
      <c r="N11" s="50" t="s">
        <v>10</v>
      </c>
      <c r="O11" s="50" t="s">
        <v>338</v>
      </c>
      <c r="P11" s="50" t="s">
        <v>11</v>
      </c>
      <c r="Q11" s="50" t="s">
        <v>4</v>
      </c>
      <c r="R11" s="50" t="s">
        <v>339</v>
      </c>
      <c r="S11" s="50" t="s">
        <v>6</v>
      </c>
      <c r="T11" s="50" t="s">
        <v>12</v>
      </c>
      <c r="U11" s="50" t="s">
        <v>340</v>
      </c>
      <c r="V11" s="50"/>
      <c r="W11" s="50"/>
      <c r="X11" s="50" t="s">
        <v>341</v>
      </c>
      <c r="Y11" s="50"/>
      <c r="Z11" s="50"/>
      <c r="AA11" s="50" t="s">
        <v>393</v>
      </c>
      <c r="AB11" s="50"/>
      <c r="AC11" s="50"/>
      <c r="AD11" s="50" t="s">
        <v>342</v>
      </c>
      <c r="AE11" s="50"/>
      <c r="AF11" s="50"/>
      <c r="AG11" s="50" t="s">
        <v>343</v>
      </c>
      <c r="AH11" s="50"/>
      <c r="AI11" s="50"/>
      <c r="AJ11" s="50" t="s">
        <v>344</v>
      </c>
      <c r="AK11" s="50"/>
      <c r="AL11" s="50"/>
      <c r="AM11" s="48" t="s">
        <v>345</v>
      </c>
      <c r="AN11" s="48"/>
      <c r="AO11" s="48"/>
      <c r="AP11" s="50" t="s">
        <v>346</v>
      </c>
      <c r="AQ11" s="50"/>
      <c r="AR11" s="50"/>
      <c r="AS11" s="50" t="s">
        <v>347</v>
      </c>
      <c r="AT11" s="50"/>
      <c r="AU11" s="50"/>
      <c r="AV11" s="50" t="s">
        <v>348</v>
      </c>
      <c r="AW11" s="50"/>
      <c r="AX11" s="50"/>
      <c r="AY11" s="50" t="s">
        <v>349</v>
      </c>
      <c r="AZ11" s="50"/>
      <c r="BA11" s="50"/>
      <c r="BB11" s="50" t="s">
        <v>350</v>
      </c>
      <c r="BC11" s="50"/>
      <c r="BD11" s="50"/>
      <c r="BE11" s="48" t="s">
        <v>394</v>
      </c>
      <c r="BF11" s="48"/>
      <c r="BG11" s="48"/>
      <c r="BH11" s="48" t="s">
        <v>351</v>
      </c>
      <c r="BI11" s="48"/>
      <c r="BJ11" s="48"/>
      <c r="BK11" s="50" t="s">
        <v>352</v>
      </c>
      <c r="BL11" s="50"/>
      <c r="BM11" s="50"/>
      <c r="BN11" s="50" t="s">
        <v>353</v>
      </c>
      <c r="BO11" s="50"/>
      <c r="BP11" s="50"/>
      <c r="BQ11" s="48" t="s">
        <v>354</v>
      </c>
      <c r="BR11" s="48"/>
      <c r="BS11" s="48"/>
      <c r="BT11" s="50" t="s">
        <v>355</v>
      </c>
      <c r="BU11" s="50"/>
      <c r="BV11" s="50"/>
      <c r="BW11" s="48" t="s">
        <v>356</v>
      </c>
      <c r="BX11" s="48"/>
      <c r="BY11" s="48"/>
      <c r="BZ11" s="48" t="s">
        <v>357</v>
      </c>
      <c r="CA11" s="48"/>
      <c r="CB11" s="48"/>
      <c r="CC11" s="48" t="s">
        <v>395</v>
      </c>
      <c r="CD11" s="48"/>
      <c r="CE11" s="48"/>
      <c r="CF11" s="48" t="s">
        <v>358</v>
      </c>
      <c r="CG11" s="48"/>
      <c r="CH11" s="48"/>
      <c r="CI11" s="48" t="s">
        <v>359</v>
      </c>
      <c r="CJ11" s="48"/>
      <c r="CK11" s="48"/>
      <c r="CL11" s="48" t="s">
        <v>360</v>
      </c>
      <c r="CM11" s="48"/>
      <c r="CN11" s="48"/>
      <c r="CO11" s="48" t="s">
        <v>361</v>
      </c>
      <c r="CP11" s="48"/>
      <c r="CQ11" s="48"/>
      <c r="CR11" s="48" t="s">
        <v>362</v>
      </c>
      <c r="CS11" s="48"/>
      <c r="CT11" s="48"/>
      <c r="CU11" s="48" t="s">
        <v>396</v>
      </c>
      <c r="CV11" s="48"/>
      <c r="CW11" s="48"/>
      <c r="CX11" s="48" t="s">
        <v>363</v>
      </c>
      <c r="CY11" s="48"/>
      <c r="CZ11" s="48"/>
      <c r="DA11" s="48" t="s">
        <v>364</v>
      </c>
      <c r="DB11" s="48"/>
      <c r="DC11" s="48"/>
      <c r="DD11" s="48" t="s">
        <v>365</v>
      </c>
      <c r="DE11" s="48"/>
      <c r="DF11" s="48"/>
      <c r="DG11" s="48" t="s">
        <v>366</v>
      </c>
      <c r="DH11" s="48"/>
      <c r="DI11" s="48"/>
      <c r="DJ11" s="48" t="s">
        <v>367</v>
      </c>
      <c r="DK11" s="48"/>
      <c r="DL11" s="48"/>
      <c r="DM11" s="48" t="s">
        <v>368</v>
      </c>
      <c r="DN11" s="48"/>
      <c r="DO11" s="48"/>
      <c r="DP11" s="48" t="s">
        <v>369</v>
      </c>
      <c r="DQ11" s="48"/>
      <c r="DR11" s="48"/>
      <c r="DS11" s="48" t="s">
        <v>370</v>
      </c>
      <c r="DT11" s="48"/>
      <c r="DU11" s="48"/>
      <c r="DV11" s="48" t="s">
        <v>371</v>
      </c>
      <c r="DW11" s="48"/>
      <c r="DX11" s="48"/>
      <c r="DY11" s="48" t="s">
        <v>397</v>
      </c>
      <c r="DZ11" s="48"/>
      <c r="EA11" s="48"/>
      <c r="EB11" s="48" t="s">
        <v>372</v>
      </c>
      <c r="EC11" s="48"/>
      <c r="ED11" s="48"/>
      <c r="EE11" s="48" t="s">
        <v>373</v>
      </c>
      <c r="EF11" s="48"/>
      <c r="EG11" s="48"/>
      <c r="EH11" s="48" t="s">
        <v>374</v>
      </c>
      <c r="EI11" s="48"/>
      <c r="EJ11" s="48"/>
      <c r="EK11" s="48" t="s">
        <v>375</v>
      </c>
      <c r="EL11" s="48"/>
      <c r="EM11" s="48"/>
      <c r="EN11" s="48" t="s">
        <v>376</v>
      </c>
      <c r="EO11" s="48"/>
      <c r="EP11" s="48"/>
      <c r="EQ11" s="48" t="s">
        <v>377</v>
      </c>
      <c r="ER11" s="48"/>
      <c r="ES11" s="48"/>
      <c r="ET11" s="48" t="s">
        <v>378</v>
      </c>
      <c r="EU11" s="48"/>
      <c r="EV11" s="48"/>
      <c r="EW11" s="48" t="s">
        <v>379</v>
      </c>
      <c r="EX11" s="48"/>
      <c r="EY11" s="48"/>
      <c r="EZ11" s="48" t="s">
        <v>380</v>
      </c>
      <c r="FA11" s="48"/>
      <c r="FB11" s="48"/>
      <c r="FC11" s="48" t="s">
        <v>398</v>
      </c>
      <c r="FD11" s="48"/>
      <c r="FE11" s="48"/>
      <c r="FF11" s="48" t="s">
        <v>381</v>
      </c>
      <c r="FG11" s="48"/>
      <c r="FH11" s="48"/>
      <c r="FI11" s="48" t="s">
        <v>382</v>
      </c>
      <c r="FJ11" s="48"/>
      <c r="FK11" s="48"/>
      <c r="FL11" s="48" t="s">
        <v>383</v>
      </c>
      <c r="FM11" s="48"/>
      <c r="FN11" s="48"/>
      <c r="FO11" s="48" t="s">
        <v>384</v>
      </c>
      <c r="FP11" s="48"/>
      <c r="FQ11" s="48"/>
      <c r="FR11" s="48" t="s">
        <v>385</v>
      </c>
      <c r="FS11" s="48"/>
      <c r="FT11" s="48"/>
      <c r="FU11" s="48" t="s">
        <v>386</v>
      </c>
      <c r="FV11" s="48"/>
      <c r="FW11" s="48"/>
      <c r="FX11" s="48" t="s">
        <v>399</v>
      </c>
      <c r="FY11" s="48"/>
      <c r="FZ11" s="48"/>
      <c r="GA11" s="48" t="s">
        <v>387</v>
      </c>
      <c r="GB11" s="48"/>
      <c r="GC11" s="48"/>
      <c r="GD11" s="48" t="s">
        <v>388</v>
      </c>
      <c r="GE11" s="48"/>
      <c r="GF11" s="48"/>
      <c r="GG11" s="48" t="s">
        <v>400</v>
      </c>
      <c r="GH11" s="48"/>
      <c r="GI11" s="48"/>
      <c r="GJ11" s="48" t="s">
        <v>389</v>
      </c>
      <c r="GK11" s="48"/>
      <c r="GL11" s="48"/>
      <c r="GM11" s="48" t="s">
        <v>390</v>
      </c>
      <c r="GN11" s="48"/>
      <c r="GO11" s="48"/>
      <c r="GP11" s="48" t="s">
        <v>391</v>
      </c>
      <c r="GQ11" s="48"/>
      <c r="GR11" s="48"/>
    </row>
    <row r="12" spans="1:254" ht="85.5" customHeight="1" x14ac:dyDescent="0.25">
      <c r="A12" s="55"/>
      <c r="B12" s="55"/>
      <c r="C12" s="46" t="s">
        <v>691</v>
      </c>
      <c r="D12" s="46"/>
      <c r="E12" s="46"/>
      <c r="F12" s="46" t="s">
        <v>694</v>
      </c>
      <c r="G12" s="46"/>
      <c r="H12" s="46"/>
      <c r="I12" s="46" t="s">
        <v>697</v>
      </c>
      <c r="J12" s="46"/>
      <c r="K12" s="46"/>
      <c r="L12" s="46" t="s">
        <v>428</v>
      </c>
      <c r="M12" s="46"/>
      <c r="N12" s="46"/>
      <c r="O12" s="46" t="s">
        <v>700</v>
      </c>
      <c r="P12" s="46"/>
      <c r="Q12" s="46"/>
      <c r="R12" s="46" t="s">
        <v>703</v>
      </c>
      <c r="S12" s="46"/>
      <c r="T12" s="46"/>
      <c r="U12" s="46" t="s">
        <v>707</v>
      </c>
      <c r="V12" s="46"/>
      <c r="W12" s="46"/>
      <c r="X12" s="46" t="s">
        <v>429</v>
      </c>
      <c r="Y12" s="46"/>
      <c r="Z12" s="46"/>
      <c r="AA12" s="46" t="s">
        <v>430</v>
      </c>
      <c r="AB12" s="46"/>
      <c r="AC12" s="46"/>
      <c r="AD12" s="46" t="s">
        <v>431</v>
      </c>
      <c r="AE12" s="46"/>
      <c r="AF12" s="46"/>
      <c r="AG12" s="46" t="s">
        <v>712</v>
      </c>
      <c r="AH12" s="46"/>
      <c r="AI12" s="46"/>
      <c r="AJ12" s="46" t="s">
        <v>432</v>
      </c>
      <c r="AK12" s="46"/>
      <c r="AL12" s="46"/>
      <c r="AM12" s="46" t="s">
        <v>433</v>
      </c>
      <c r="AN12" s="46"/>
      <c r="AO12" s="46"/>
      <c r="AP12" s="46" t="s">
        <v>434</v>
      </c>
      <c r="AQ12" s="46"/>
      <c r="AR12" s="46"/>
      <c r="AS12" s="46" t="s">
        <v>715</v>
      </c>
      <c r="AT12" s="46"/>
      <c r="AU12" s="46"/>
      <c r="AV12" s="46" t="s">
        <v>809</v>
      </c>
      <c r="AW12" s="46"/>
      <c r="AX12" s="46"/>
      <c r="AY12" s="46" t="s">
        <v>435</v>
      </c>
      <c r="AZ12" s="46"/>
      <c r="BA12" s="46"/>
      <c r="BB12" s="46" t="s">
        <v>422</v>
      </c>
      <c r="BC12" s="46"/>
      <c r="BD12" s="46"/>
      <c r="BE12" s="46" t="s">
        <v>436</v>
      </c>
      <c r="BF12" s="46"/>
      <c r="BG12" s="46"/>
      <c r="BH12" s="46" t="s">
        <v>721</v>
      </c>
      <c r="BI12" s="46"/>
      <c r="BJ12" s="46"/>
      <c r="BK12" s="46" t="s">
        <v>437</v>
      </c>
      <c r="BL12" s="46"/>
      <c r="BM12" s="46"/>
      <c r="BN12" s="46" t="s">
        <v>438</v>
      </c>
      <c r="BO12" s="46"/>
      <c r="BP12" s="46"/>
      <c r="BQ12" s="46" t="s">
        <v>439</v>
      </c>
      <c r="BR12" s="46"/>
      <c r="BS12" s="46"/>
      <c r="BT12" s="46" t="s">
        <v>440</v>
      </c>
      <c r="BU12" s="46"/>
      <c r="BV12" s="46"/>
      <c r="BW12" s="46" t="s">
        <v>728</v>
      </c>
      <c r="BX12" s="46"/>
      <c r="BY12" s="46"/>
      <c r="BZ12" s="46" t="s">
        <v>447</v>
      </c>
      <c r="CA12" s="46"/>
      <c r="CB12" s="46"/>
      <c r="CC12" s="46" t="s">
        <v>732</v>
      </c>
      <c r="CD12" s="46"/>
      <c r="CE12" s="46"/>
      <c r="CF12" s="46" t="s">
        <v>448</v>
      </c>
      <c r="CG12" s="46"/>
      <c r="CH12" s="46"/>
      <c r="CI12" s="46" t="s">
        <v>449</v>
      </c>
      <c r="CJ12" s="46"/>
      <c r="CK12" s="46"/>
      <c r="CL12" s="46" t="s">
        <v>450</v>
      </c>
      <c r="CM12" s="46"/>
      <c r="CN12" s="46"/>
      <c r="CO12" s="46" t="s">
        <v>491</v>
      </c>
      <c r="CP12" s="46"/>
      <c r="CQ12" s="46"/>
      <c r="CR12" s="46" t="s">
        <v>488</v>
      </c>
      <c r="CS12" s="46"/>
      <c r="CT12" s="46"/>
      <c r="CU12" s="46" t="s">
        <v>492</v>
      </c>
      <c r="CV12" s="46"/>
      <c r="CW12" s="46"/>
      <c r="CX12" s="46" t="s">
        <v>489</v>
      </c>
      <c r="CY12" s="46"/>
      <c r="CZ12" s="46"/>
      <c r="DA12" s="46" t="s">
        <v>490</v>
      </c>
      <c r="DB12" s="46"/>
      <c r="DC12" s="46"/>
      <c r="DD12" s="46" t="s">
        <v>744</v>
      </c>
      <c r="DE12" s="46"/>
      <c r="DF12" s="46"/>
      <c r="DG12" s="46" t="s">
        <v>747</v>
      </c>
      <c r="DH12" s="46"/>
      <c r="DI12" s="46"/>
      <c r="DJ12" s="46" t="s">
        <v>493</v>
      </c>
      <c r="DK12" s="46"/>
      <c r="DL12" s="46"/>
      <c r="DM12" s="46" t="s">
        <v>751</v>
      </c>
      <c r="DN12" s="46"/>
      <c r="DO12" s="46"/>
      <c r="DP12" s="46" t="s">
        <v>494</v>
      </c>
      <c r="DQ12" s="46"/>
      <c r="DR12" s="46"/>
      <c r="DS12" s="46" t="s">
        <v>495</v>
      </c>
      <c r="DT12" s="46"/>
      <c r="DU12" s="46"/>
      <c r="DV12" s="46" t="s">
        <v>759</v>
      </c>
      <c r="DW12" s="46"/>
      <c r="DX12" s="46"/>
      <c r="DY12" s="46" t="s">
        <v>496</v>
      </c>
      <c r="DZ12" s="46"/>
      <c r="EA12" s="46"/>
      <c r="EB12" s="46" t="s">
        <v>497</v>
      </c>
      <c r="EC12" s="46"/>
      <c r="ED12" s="46"/>
      <c r="EE12" s="46" t="s">
        <v>498</v>
      </c>
      <c r="EF12" s="46"/>
      <c r="EG12" s="46"/>
      <c r="EH12" s="46" t="s">
        <v>499</v>
      </c>
      <c r="EI12" s="46"/>
      <c r="EJ12" s="46"/>
      <c r="EK12" s="69" t="s">
        <v>500</v>
      </c>
      <c r="EL12" s="69"/>
      <c r="EM12" s="69"/>
      <c r="EN12" s="46" t="s">
        <v>770</v>
      </c>
      <c r="EO12" s="46"/>
      <c r="EP12" s="46"/>
      <c r="EQ12" s="46" t="s">
        <v>501</v>
      </c>
      <c r="ER12" s="46"/>
      <c r="ES12" s="46"/>
      <c r="ET12" s="46" t="s">
        <v>502</v>
      </c>
      <c r="EU12" s="46"/>
      <c r="EV12" s="46"/>
      <c r="EW12" s="46" t="s">
        <v>776</v>
      </c>
      <c r="EX12" s="46"/>
      <c r="EY12" s="46"/>
      <c r="EZ12" s="46" t="s">
        <v>504</v>
      </c>
      <c r="FA12" s="46"/>
      <c r="FB12" s="46"/>
      <c r="FC12" s="46" t="s">
        <v>505</v>
      </c>
      <c r="FD12" s="46"/>
      <c r="FE12" s="46"/>
      <c r="FF12" s="46" t="s">
        <v>503</v>
      </c>
      <c r="FG12" s="46"/>
      <c r="FH12" s="46"/>
      <c r="FI12" s="46" t="s">
        <v>781</v>
      </c>
      <c r="FJ12" s="46"/>
      <c r="FK12" s="46"/>
      <c r="FL12" s="46" t="s">
        <v>506</v>
      </c>
      <c r="FM12" s="46"/>
      <c r="FN12" s="46"/>
      <c r="FO12" s="46" t="s">
        <v>785</v>
      </c>
      <c r="FP12" s="46"/>
      <c r="FQ12" s="46"/>
      <c r="FR12" s="46" t="s">
        <v>507</v>
      </c>
      <c r="FS12" s="46"/>
      <c r="FT12" s="46"/>
      <c r="FU12" s="69" t="s">
        <v>812</v>
      </c>
      <c r="FV12" s="69"/>
      <c r="FW12" s="69"/>
      <c r="FX12" s="46" t="s">
        <v>813</v>
      </c>
      <c r="FY12" s="46"/>
      <c r="FZ12" s="46"/>
      <c r="GA12" s="46" t="s">
        <v>511</v>
      </c>
      <c r="GB12" s="46"/>
      <c r="GC12" s="46"/>
      <c r="GD12" s="46" t="s">
        <v>791</v>
      </c>
      <c r="GE12" s="46"/>
      <c r="GF12" s="46"/>
      <c r="GG12" s="46" t="s">
        <v>512</v>
      </c>
      <c r="GH12" s="46"/>
      <c r="GI12" s="46"/>
      <c r="GJ12" s="46" t="s">
        <v>797</v>
      </c>
      <c r="GK12" s="46"/>
      <c r="GL12" s="46"/>
      <c r="GM12" s="46" t="s">
        <v>801</v>
      </c>
      <c r="GN12" s="46"/>
      <c r="GO12" s="46"/>
      <c r="GP12" s="46" t="s">
        <v>814</v>
      </c>
      <c r="GQ12" s="46"/>
      <c r="GR12" s="46"/>
    </row>
    <row r="13" spans="1:254" ht="93.75" customHeight="1" thickBot="1" x14ac:dyDescent="0.3">
      <c r="A13" s="55"/>
      <c r="B13" s="55"/>
      <c r="C13" s="41" t="s">
        <v>692</v>
      </c>
      <c r="D13" s="41" t="s">
        <v>693</v>
      </c>
      <c r="E13" s="41" t="s">
        <v>17</v>
      </c>
      <c r="F13" s="41" t="s">
        <v>401</v>
      </c>
      <c r="G13" s="41" t="s">
        <v>695</v>
      </c>
      <c r="H13" s="41" t="s">
        <v>696</v>
      </c>
      <c r="I13" s="41" t="s">
        <v>234</v>
      </c>
      <c r="J13" s="41" t="s">
        <v>698</v>
      </c>
      <c r="K13" s="41" t="s">
        <v>699</v>
      </c>
      <c r="L13" s="41" t="s">
        <v>402</v>
      </c>
      <c r="M13" s="41" t="s">
        <v>403</v>
      </c>
      <c r="N13" s="41" t="s">
        <v>404</v>
      </c>
      <c r="O13" s="41" t="s">
        <v>701</v>
      </c>
      <c r="P13" s="41" t="s">
        <v>701</v>
      </c>
      <c r="Q13" s="41" t="s">
        <v>702</v>
      </c>
      <c r="R13" s="41" t="s">
        <v>704</v>
      </c>
      <c r="S13" s="41" t="s">
        <v>705</v>
      </c>
      <c r="T13" s="41" t="s">
        <v>706</v>
      </c>
      <c r="U13" s="41" t="s">
        <v>708</v>
      </c>
      <c r="V13" s="41" t="s">
        <v>709</v>
      </c>
      <c r="W13" s="41" t="s">
        <v>710</v>
      </c>
      <c r="X13" s="41" t="s">
        <v>100</v>
      </c>
      <c r="Y13" s="41" t="s">
        <v>112</v>
      </c>
      <c r="Z13" s="41" t="s">
        <v>113</v>
      </c>
      <c r="AA13" s="41" t="s">
        <v>405</v>
      </c>
      <c r="AB13" s="41" t="s">
        <v>406</v>
      </c>
      <c r="AC13" s="41" t="s">
        <v>407</v>
      </c>
      <c r="AD13" s="41" t="s">
        <v>408</v>
      </c>
      <c r="AE13" s="41" t="s">
        <v>409</v>
      </c>
      <c r="AF13" s="41" t="s">
        <v>711</v>
      </c>
      <c r="AG13" s="41" t="s">
        <v>410</v>
      </c>
      <c r="AH13" s="41" t="s">
        <v>411</v>
      </c>
      <c r="AI13" s="41" t="s">
        <v>713</v>
      </c>
      <c r="AJ13" s="41" t="s">
        <v>117</v>
      </c>
      <c r="AK13" s="41" t="s">
        <v>714</v>
      </c>
      <c r="AL13" s="41" t="s">
        <v>412</v>
      </c>
      <c r="AM13" s="41" t="s">
        <v>413</v>
      </c>
      <c r="AN13" s="41" t="s">
        <v>414</v>
      </c>
      <c r="AO13" s="41" t="s">
        <v>415</v>
      </c>
      <c r="AP13" s="41" t="s">
        <v>145</v>
      </c>
      <c r="AQ13" s="41" t="s">
        <v>540</v>
      </c>
      <c r="AR13" s="41" t="s">
        <v>146</v>
      </c>
      <c r="AS13" s="41" t="s">
        <v>716</v>
      </c>
      <c r="AT13" s="41" t="s">
        <v>717</v>
      </c>
      <c r="AU13" s="41" t="s">
        <v>34</v>
      </c>
      <c r="AV13" s="41" t="s">
        <v>418</v>
      </c>
      <c r="AW13" s="41" t="s">
        <v>419</v>
      </c>
      <c r="AX13" s="41" t="s">
        <v>420</v>
      </c>
      <c r="AY13" s="41" t="s">
        <v>421</v>
      </c>
      <c r="AZ13" s="41" t="s">
        <v>718</v>
      </c>
      <c r="BA13" s="41" t="s">
        <v>95</v>
      </c>
      <c r="BB13" s="41" t="s">
        <v>719</v>
      </c>
      <c r="BC13" s="41" t="s">
        <v>423</v>
      </c>
      <c r="BD13" s="41" t="s">
        <v>720</v>
      </c>
      <c r="BE13" s="41" t="s">
        <v>31</v>
      </c>
      <c r="BF13" s="41" t="s">
        <v>424</v>
      </c>
      <c r="BG13" s="41" t="s">
        <v>107</v>
      </c>
      <c r="BH13" s="41" t="s">
        <v>722</v>
      </c>
      <c r="BI13" s="41" t="s">
        <v>723</v>
      </c>
      <c r="BJ13" s="41" t="s">
        <v>724</v>
      </c>
      <c r="BK13" s="41" t="s">
        <v>255</v>
      </c>
      <c r="BL13" s="41" t="s">
        <v>416</v>
      </c>
      <c r="BM13" s="41" t="s">
        <v>417</v>
      </c>
      <c r="BN13" s="41" t="s">
        <v>250</v>
      </c>
      <c r="BO13" s="41" t="s">
        <v>24</v>
      </c>
      <c r="BP13" s="41" t="s">
        <v>725</v>
      </c>
      <c r="BQ13" s="41" t="s">
        <v>25</v>
      </c>
      <c r="BR13" s="41" t="s">
        <v>726</v>
      </c>
      <c r="BS13" s="41" t="s">
        <v>727</v>
      </c>
      <c r="BT13" s="41" t="s">
        <v>425</v>
      </c>
      <c r="BU13" s="41" t="s">
        <v>426</v>
      </c>
      <c r="BV13" s="41" t="s">
        <v>427</v>
      </c>
      <c r="BW13" s="41" t="s">
        <v>729</v>
      </c>
      <c r="BX13" s="41" t="s">
        <v>730</v>
      </c>
      <c r="BY13" s="41" t="s">
        <v>731</v>
      </c>
      <c r="BZ13" s="41" t="s">
        <v>121</v>
      </c>
      <c r="CA13" s="41" t="s">
        <v>122</v>
      </c>
      <c r="CB13" s="41" t="s">
        <v>441</v>
      </c>
      <c r="CC13" s="41" t="s">
        <v>733</v>
      </c>
      <c r="CD13" s="41" t="s">
        <v>734</v>
      </c>
      <c r="CE13" s="41" t="s">
        <v>735</v>
      </c>
      <c r="CF13" s="41" t="s">
        <v>736</v>
      </c>
      <c r="CG13" s="41" t="s">
        <v>737</v>
      </c>
      <c r="CH13" s="41" t="s">
        <v>738</v>
      </c>
      <c r="CI13" s="41" t="s">
        <v>442</v>
      </c>
      <c r="CJ13" s="41" t="s">
        <v>443</v>
      </c>
      <c r="CK13" s="41" t="s">
        <v>444</v>
      </c>
      <c r="CL13" s="41" t="s">
        <v>445</v>
      </c>
      <c r="CM13" s="41" t="s">
        <v>446</v>
      </c>
      <c r="CN13" s="41" t="s">
        <v>739</v>
      </c>
      <c r="CO13" s="41" t="s">
        <v>740</v>
      </c>
      <c r="CP13" s="41" t="s">
        <v>741</v>
      </c>
      <c r="CQ13" s="41" t="s">
        <v>742</v>
      </c>
      <c r="CR13" s="41" t="s">
        <v>134</v>
      </c>
      <c r="CS13" s="41" t="s">
        <v>743</v>
      </c>
      <c r="CT13" s="41" t="s">
        <v>135</v>
      </c>
      <c r="CU13" s="41" t="s">
        <v>457</v>
      </c>
      <c r="CV13" s="41" t="s">
        <v>458</v>
      </c>
      <c r="CW13" s="41" t="s">
        <v>459</v>
      </c>
      <c r="CX13" s="41" t="s">
        <v>451</v>
      </c>
      <c r="CY13" s="41" t="s">
        <v>452</v>
      </c>
      <c r="CZ13" s="41" t="s">
        <v>453</v>
      </c>
      <c r="DA13" s="41" t="s">
        <v>454</v>
      </c>
      <c r="DB13" s="41" t="s">
        <v>455</v>
      </c>
      <c r="DC13" s="41" t="s">
        <v>456</v>
      </c>
      <c r="DD13" s="41" t="s">
        <v>460</v>
      </c>
      <c r="DE13" s="41" t="s">
        <v>745</v>
      </c>
      <c r="DF13" s="41" t="s">
        <v>746</v>
      </c>
      <c r="DG13" s="41" t="s">
        <v>464</v>
      </c>
      <c r="DH13" s="41" t="s">
        <v>465</v>
      </c>
      <c r="DI13" s="41" t="s">
        <v>748</v>
      </c>
      <c r="DJ13" s="41" t="s">
        <v>749</v>
      </c>
      <c r="DK13" s="41" t="s">
        <v>461</v>
      </c>
      <c r="DL13" s="41" t="s">
        <v>750</v>
      </c>
      <c r="DM13" s="41" t="s">
        <v>462</v>
      </c>
      <c r="DN13" s="41" t="s">
        <v>752</v>
      </c>
      <c r="DO13" s="41" t="s">
        <v>753</v>
      </c>
      <c r="DP13" s="41" t="s">
        <v>463</v>
      </c>
      <c r="DQ13" s="41" t="s">
        <v>754</v>
      </c>
      <c r="DR13" s="41" t="s">
        <v>755</v>
      </c>
      <c r="DS13" s="41" t="s">
        <v>756</v>
      </c>
      <c r="DT13" s="41" t="s">
        <v>757</v>
      </c>
      <c r="DU13" s="41" t="s">
        <v>758</v>
      </c>
      <c r="DV13" s="41" t="s">
        <v>760</v>
      </c>
      <c r="DW13" s="41" t="s">
        <v>761</v>
      </c>
      <c r="DX13" s="41" t="s">
        <v>810</v>
      </c>
      <c r="DY13" s="41" t="s">
        <v>762</v>
      </c>
      <c r="DZ13" s="41" t="s">
        <v>811</v>
      </c>
      <c r="EA13" s="41" t="s">
        <v>763</v>
      </c>
      <c r="EB13" s="41" t="s">
        <v>466</v>
      </c>
      <c r="EC13" s="41" t="s">
        <v>467</v>
      </c>
      <c r="ED13" s="41" t="s">
        <v>764</v>
      </c>
      <c r="EE13" s="41" t="s">
        <v>305</v>
      </c>
      <c r="EF13" s="41" t="s">
        <v>468</v>
      </c>
      <c r="EG13" s="41" t="s">
        <v>765</v>
      </c>
      <c r="EH13" s="41" t="s">
        <v>469</v>
      </c>
      <c r="EI13" s="41" t="s">
        <v>470</v>
      </c>
      <c r="EJ13" s="41" t="s">
        <v>766</v>
      </c>
      <c r="EK13" s="41" t="s">
        <v>767</v>
      </c>
      <c r="EL13" s="41" t="s">
        <v>768</v>
      </c>
      <c r="EM13" s="41" t="s">
        <v>769</v>
      </c>
      <c r="EN13" s="41" t="s">
        <v>471</v>
      </c>
      <c r="EO13" s="41" t="s">
        <v>472</v>
      </c>
      <c r="EP13" s="41" t="s">
        <v>771</v>
      </c>
      <c r="EQ13" s="41" t="s">
        <v>473</v>
      </c>
      <c r="ER13" s="41" t="s">
        <v>474</v>
      </c>
      <c r="ES13" s="41" t="s">
        <v>772</v>
      </c>
      <c r="ET13" s="41" t="s">
        <v>773</v>
      </c>
      <c r="EU13" s="41" t="s">
        <v>774</v>
      </c>
      <c r="EV13" s="41" t="s">
        <v>775</v>
      </c>
      <c r="EW13" s="41" t="s">
        <v>777</v>
      </c>
      <c r="EX13" s="41" t="s">
        <v>778</v>
      </c>
      <c r="EY13" s="41" t="s">
        <v>779</v>
      </c>
      <c r="EZ13" s="41" t="s">
        <v>145</v>
      </c>
      <c r="FA13" s="41" t="s">
        <v>153</v>
      </c>
      <c r="FB13" s="41" t="s">
        <v>146</v>
      </c>
      <c r="FC13" s="41" t="s">
        <v>478</v>
      </c>
      <c r="FD13" s="41" t="s">
        <v>479</v>
      </c>
      <c r="FE13" s="41" t="s">
        <v>780</v>
      </c>
      <c r="FF13" s="41" t="s">
        <v>475</v>
      </c>
      <c r="FG13" s="41" t="s">
        <v>476</v>
      </c>
      <c r="FH13" s="41" t="s">
        <v>477</v>
      </c>
      <c r="FI13" s="41" t="s">
        <v>782</v>
      </c>
      <c r="FJ13" s="41" t="s">
        <v>783</v>
      </c>
      <c r="FK13" s="41" t="s">
        <v>784</v>
      </c>
      <c r="FL13" s="41" t="s">
        <v>480</v>
      </c>
      <c r="FM13" s="41" t="s">
        <v>481</v>
      </c>
      <c r="FN13" s="41" t="s">
        <v>482</v>
      </c>
      <c r="FO13" s="41" t="s">
        <v>786</v>
      </c>
      <c r="FP13" s="41" t="s">
        <v>787</v>
      </c>
      <c r="FQ13" s="41" t="s">
        <v>788</v>
      </c>
      <c r="FR13" s="41"/>
      <c r="FS13" s="41" t="s">
        <v>483</v>
      </c>
      <c r="FT13" s="41" t="s">
        <v>484</v>
      </c>
      <c r="FU13" s="41" t="s">
        <v>485</v>
      </c>
      <c r="FV13" s="41" t="s">
        <v>266</v>
      </c>
      <c r="FW13" s="41" t="s">
        <v>486</v>
      </c>
      <c r="FX13" s="41" t="s">
        <v>487</v>
      </c>
      <c r="FY13" s="41" t="s">
        <v>789</v>
      </c>
      <c r="FZ13" s="41" t="s">
        <v>790</v>
      </c>
      <c r="GA13" s="41" t="s">
        <v>508</v>
      </c>
      <c r="GB13" s="41" t="s">
        <v>509</v>
      </c>
      <c r="GC13" s="41" t="s">
        <v>510</v>
      </c>
      <c r="GD13" s="41" t="s">
        <v>792</v>
      </c>
      <c r="GE13" s="41" t="s">
        <v>793</v>
      </c>
      <c r="GF13" s="41" t="s">
        <v>794</v>
      </c>
      <c r="GG13" s="41" t="s">
        <v>513</v>
      </c>
      <c r="GH13" s="41" t="s">
        <v>795</v>
      </c>
      <c r="GI13" s="41" t="s">
        <v>796</v>
      </c>
      <c r="GJ13" s="41" t="s">
        <v>798</v>
      </c>
      <c r="GK13" s="41" t="s">
        <v>799</v>
      </c>
      <c r="GL13" s="41" t="s">
        <v>800</v>
      </c>
      <c r="GM13" s="41" t="s">
        <v>514</v>
      </c>
      <c r="GN13" s="41" t="s">
        <v>515</v>
      </c>
      <c r="GO13" s="41" t="s">
        <v>516</v>
      </c>
      <c r="GP13" s="41" t="s">
        <v>802</v>
      </c>
      <c r="GQ13" s="41" t="s">
        <v>803</v>
      </c>
      <c r="GR13" s="41" t="s">
        <v>804</v>
      </c>
    </row>
    <row r="14" spans="1:254" ht="16.5" thickBot="1" x14ac:dyDescent="0.3">
      <c r="A14" s="12">
        <v>1</v>
      </c>
      <c r="B14" s="82" t="s">
        <v>848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6.5" thickBot="1" x14ac:dyDescent="0.3">
      <c r="A15" s="1">
        <v>2</v>
      </c>
      <c r="B15" s="81" t="s">
        <v>849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6.5" thickBot="1" x14ac:dyDescent="0.3">
      <c r="A16" s="1">
        <v>3</v>
      </c>
      <c r="B16" s="81" t="s">
        <v>850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6.5" thickBot="1" x14ac:dyDescent="0.3">
      <c r="A17" s="1">
        <v>4</v>
      </c>
      <c r="B17" s="81" t="s">
        <v>851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6.5" thickBot="1" x14ac:dyDescent="0.3">
      <c r="A18" s="1">
        <v>5</v>
      </c>
      <c r="B18" s="81" t="s">
        <v>852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6.5" thickBot="1" x14ac:dyDescent="0.3">
      <c r="A19" s="1">
        <v>6</v>
      </c>
      <c r="B19" s="81" t="s">
        <v>853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6.5" thickBot="1" x14ac:dyDescent="0.3">
      <c r="A20" s="1">
        <v>7</v>
      </c>
      <c r="B20" s="81" t="s">
        <v>854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5.75" thickBot="1" x14ac:dyDescent="0.3">
      <c r="A21" s="2">
        <v>8</v>
      </c>
      <c r="B21" s="81" t="s">
        <v>855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</row>
    <row r="22" spans="1:254" ht="15.75" thickBot="1" x14ac:dyDescent="0.3">
      <c r="A22" s="2">
        <v>9</v>
      </c>
      <c r="B22" s="81" t="s">
        <v>856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</row>
    <row r="23" spans="1:254" ht="15.75" thickBot="1" x14ac:dyDescent="0.3">
      <c r="A23" s="2">
        <v>10</v>
      </c>
      <c r="B23" s="81" t="s">
        <v>857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>
        <v>1</v>
      </c>
      <c r="GC23" s="3"/>
      <c r="GD23" s="3"/>
      <c r="GE23" s="3">
        <v>1</v>
      </c>
      <c r="GF23" s="3"/>
      <c r="GG23" s="3"/>
      <c r="GH23" s="3">
        <v>1</v>
      </c>
      <c r="GI23" s="3"/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</row>
    <row r="24" spans="1:254" ht="16.5" thickBot="1" x14ac:dyDescent="0.3">
      <c r="A24" s="2">
        <v>11</v>
      </c>
      <c r="B24" s="81" t="s">
        <v>858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>
        <v>1</v>
      </c>
      <c r="DU24" s="3"/>
      <c r="DV24" s="3"/>
      <c r="DW24" s="3">
        <v>1</v>
      </c>
      <c r="DX24" s="3"/>
      <c r="DY24" s="3"/>
      <c r="DZ24" s="3">
        <v>1</v>
      </c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/>
      <c r="FS24" s="3">
        <v>1</v>
      </c>
      <c r="FT24" s="3"/>
      <c r="FU24" s="3"/>
      <c r="FV24" s="3">
        <v>1</v>
      </c>
      <c r="FW24" s="3"/>
      <c r="FX24" s="3"/>
      <c r="FY24" s="3">
        <v>1</v>
      </c>
      <c r="FZ24" s="3"/>
      <c r="GA24" s="3"/>
      <c r="GB24" s="3">
        <v>1</v>
      </c>
      <c r="GC24" s="3"/>
      <c r="GD24" s="3"/>
      <c r="GE24" s="3">
        <v>1</v>
      </c>
      <c r="GF24" s="3"/>
      <c r="GG24" s="3"/>
      <c r="GH24" s="3">
        <v>1</v>
      </c>
      <c r="GI24" s="3"/>
      <c r="GJ24" s="3"/>
      <c r="GK24" s="3">
        <v>1</v>
      </c>
      <c r="GL24" s="3"/>
      <c r="GM24" s="3"/>
      <c r="GN24" s="3">
        <v>1</v>
      </c>
      <c r="GO24" s="3"/>
      <c r="GP24" s="3"/>
      <c r="GQ24" s="3">
        <v>1</v>
      </c>
      <c r="GR24" s="3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</row>
    <row r="25" spans="1:254" ht="16.5" thickBot="1" x14ac:dyDescent="0.3">
      <c r="A25" s="2">
        <v>12</v>
      </c>
      <c r="B25" s="81" t="s">
        <v>859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6.5" thickBot="1" x14ac:dyDescent="0.3">
      <c r="A26" s="2">
        <v>13</v>
      </c>
      <c r="B26" s="81" t="s">
        <v>860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6.5" thickBot="1" x14ac:dyDescent="0.3">
      <c r="A27" s="2">
        <v>14</v>
      </c>
      <c r="B27" s="81" t="s">
        <v>861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x14ac:dyDescent="0.25">
      <c r="A28" s="51" t="s">
        <v>179</v>
      </c>
      <c r="B28" s="52"/>
      <c r="C28" s="2">
        <f>SUM(C14:C27)</f>
        <v>9</v>
      </c>
      <c r="D28" s="2">
        <f>SUM(D14:D27)</f>
        <v>5</v>
      </c>
      <c r="E28" s="2">
        <f>SUM(E14:E27)</f>
        <v>0</v>
      </c>
      <c r="F28" s="44">
        <f t="shared" ref="F28:BQ28" si="0">SUM(F14:F27)</f>
        <v>9</v>
      </c>
      <c r="G28" s="44">
        <f t="shared" si="0"/>
        <v>5</v>
      </c>
      <c r="H28" s="44">
        <f t="shared" si="0"/>
        <v>0</v>
      </c>
      <c r="I28" s="44">
        <f t="shared" si="0"/>
        <v>9</v>
      </c>
      <c r="J28" s="44">
        <f t="shared" si="0"/>
        <v>5</v>
      </c>
      <c r="K28" s="44">
        <f t="shared" si="0"/>
        <v>0</v>
      </c>
      <c r="L28" s="44">
        <f t="shared" si="0"/>
        <v>9</v>
      </c>
      <c r="M28" s="44">
        <f t="shared" si="0"/>
        <v>5</v>
      </c>
      <c r="N28" s="44">
        <f t="shared" si="0"/>
        <v>0</v>
      </c>
      <c r="O28" s="44">
        <f t="shared" si="0"/>
        <v>9</v>
      </c>
      <c r="P28" s="44">
        <f t="shared" si="0"/>
        <v>5</v>
      </c>
      <c r="Q28" s="44">
        <f t="shared" si="0"/>
        <v>0</v>
      </c>
      <c r="R28" s="44">
        <f t="shared" si="0"/>
        <v>9</v>
      </c>
      <c r="S28" s="44">
        <f t="shared" si="0"/>
        <v>5</v>
      </c>
      <c r="T28" s="44">
        <f t="shared" si="0"/>
        <v>0</v>
      </c>
      <c r="U28" s="44">
        <f t="shared" si="0"/>
        <v>9</v>
      </c>
      <c r="V28" s="44">
        <f t="shared" si="0"/>
        <v>5</v>
      </c>
      <c r="W28" s="44">
        <f t="shared" si="0"/>
        <v>0</v>
      </c>
      <c r="X28" s="44">
        <f t="shared" si="0"/>
        <v>9</v>
      </c>
      <c r="Y28" s="44">
        <f t="shared" si="0"/>
        <v>5</v>
      </c>
      <c r="Z28" s="44">
        <f t="shared" si="0"/>
        <v>0</v>
      </c>
      <c r="AA28" s="44">
        <f t="shared" si="0"/>
        <v>9</v>
      </c>
      <c r="AB28" s="44">
        <f t="shared" si="0"/>
        <v>5</v>
      </c>
      <c r="AC28" s="44">
        <f t="shared" si="0"/>
        <v>0</v>
      </c>
      <c r="AD28" s="44">
        <f t="shared" si="0"/>
        <v>9</v>
      </c>
      <c r="AE28" s="44">
        <f t="shared" si="0"/>
        <v>5</v>
      </c>
      <c r="AF28" s="44">
        <f t="shared" si="0"/>
        <v>0</v>
      </c>
      <c r="AG28" s="44">
        <f t="shared" si="0"/>
        <v>9</v>
      </c>
      <c r="AH28" s="44">
        <f t="shared" si="0"/>
        <v>5</v>
      </c>
      <c r="AI28" s="44">
        <f t="shared" si="0"/>
        <v>0</v>
      </c>
      <c r="AJ28" s="44">
        <f t="shared" si="0"/>
        <v>9</v>
      </c>
      <c r="AK28" s="44">
        <f t="shared" si="0"/>
        <v>5</v>
      </c>
      <c r="AL28" s="44">
        <f t="shared" si="0"/>
        <v>0</v>
      </c>
      <c r="AM28" s="44">
        <f t="shared" si="0"/>
        <v>9</v>
      </c>
      <c r="AN28" s="44">
        <f t="shared" si="0"/>
        <v>5</v>
      </c>
      <c r="AO28" s="44">
        <f t="shared" si="0"/>
        <v>0</v>
      </c>
      <c r="AP28" s="44">
        <f t="shared" si="0"/>
        <v>9</v>
      </c>
      <c r="AQ28" s="44">
        <f t="shared" si="0"/>
        <v>5</v>
      </c>
      <c r="AR28" s="44">
        <f t="shared" si="0"/>
        <v>0</v>
      </c>
      <c r="AS28" s="44">
        <f t="shared" si="0"/>
        <v>9</v>
      </c>
      <c r="AT28" s="44">
        <f t="shared" si="0"/>
        <v>5</v>
      </c>
      <c r="AU28" s="44">
        <f t="shared" si="0"/>
        <v>0</v>
      </c>
      <c r="AV28" s="44">
        <f t="shared" si="0"/>
        <v>9</v>
      </c>
      <c r="AW28" s="44">
        <f t="shared" si="0"/>
        <v>5</v>
      </c>
      <c r="AX28" s="44">
        <f t="shared" si="0"/>
        <v>0</v>
      </c>
      <c r="AY28" s="44">
        <f t="shared" si="0"/>
        <v>9</v>
      </c>
      <c r="AZ28" s="44">
        <f t="shared" si="0"/>
        <v>5</v>
      </c>
      <c r="BA28" s="44">
        <f t="shared" si="0"/>
        <v>0</v>
      </c>
      <c r="BB28" s="44">
        <f t="shared" si="0"/>
        <v>9</v>
      </c>
      <c r="BC28" s="44">
        <f t="shared" si="0"/>
        <v>5</v>
      </c>
      <c r="BD28" s="44">
        <f t="shared" si="0"/>
        <v>0</v>
      </c>
      <c r="BE28" s="44">
        <f t="shared" si="0"/>
        <v>9</v>
      </c>
      <c r="BF28" s="44">
        <f t="shared" si="0"/>
        <v>5</v>
      </c>
      <c r="BG28" s="44">
        <f t="shared" si="0"/>
        <v>0</v>
      </c>
      <c r="BH28" s="44">
        <f t="shared" si="0"/>
        <v>9</v>
      </c>
      <c r="BI28" s="44">
        <f t="shared" si="0"/>
        <v>5</v>
      </c>
      <c r="BJ28" s="44">
        <f t="shared" si="0"/>
        <v>0</v>
      </c>
      <c r="BK28" s="44">
        <f t="shared" si="0"/>
        <v>9</v>
      </c>
      <c r="BL28" s="44">
        <f t="shared" si="0"/>
        <v>5</v>
      </c>
      <c r="BM28" s="44">
        <f t="shared" si="0"/>
        <v>0</v>
      </c>
      <c r="BN28" s="44">
        <f t="shared" si="0"/>
        <v>9</v>
      </c>
      <c r="BO28" s="44">
        <f t="shared" si="0"/>
        <v>5</v>
      </c>
      <c r="BP28" s="44">
        <f t="shared" si="0"/>
        <v>0</v>
      </c>
      <c r="BQ28" s="44">
        <f t="shared" si="0"/>
        <v>9</v>
      </c>
      <c r="BR28" s="44">
        <f t="shared" ref="BR28:EC28" si="1">SUM(BR14:BR27)</f>
        <v>5</v>
      </c>
      <c r="BS28" s="44">
        <f t="shared" si="1"/>
        <v>0</v>
      </c>
      <c r="BT28" s="44">
        <f t="shared" si="1"/>
        <v>9</v>
      </c>
      <c r="BU28" s="44">
        <f t="shared" si="1"/>
        <v>5</v>
      </c>
      <c r="BV28" s="44">
        <f t="shared" si="1"/>
        <v>0</v>
      </c>
      <c r="BW28" s="44">
        <f t="shared" si="1"/>
        <v>9</v>
      </c>
      <c r="BX28" s="44">
        <f t="shared" si="1"/>
        <v>5</v>
      </c>
      <c r="BY28" s="44">
        <f t="shared" si="1"/>
        <v>0</v>
      </c>
      <c r="BZ28" s="44">
        <f t="shared" si="1"/>
        <v>9</v>
      </c>
      <c r="CA28" s="44">
        <f t="shared" si="1"/>
        <v>5</v>
      </c>
      <c r="CB28" s="44">
        <f t="shared" si="1"/>
        <v>0</v>
      </c>
      <c r="CC28" s="44">
        <f t="shared" si="1"/>
        <v>9</v>
      </c>
      <c r="CD28" s="44">
        <f t="shared" si="1"/>
        <v>5</v>
      </c>
      <c r="CE28" s="44">
        <f t="shared" si="1"/>
        <v>0</v>
      </c>
      <c r="CF28" s="44">
        <f t="shared" si="1"/>
        <v>9</v>
      </c>
      <c r="CG28" s="44">
        <f t="shared" si="1"/>
        <v>5</v>
      </c>
      <c r="CH28" s="44">
        <f t="shared" si="1"/>
        <v>0</v>
      </c>
      <c r="CI28" s="44">
        <f t="shared" si="1"/>
        <v>9</v>
      </c>
      <c r="CJ28" s="44">
        <f t="shared" si="1"/>
        <v>5</v>
      </c>
      <c r="CK28" s="44">
        <f t="shared" si="1"/>
        <v>0</v>
      </c>
      <c r="CL28" s="44">
        <f t="shared" si="1"/>
        <v>9</v>
      </c>
      <c r="CM28" s="44">
        <f t="shared" si="1"/>
        <v>5</v>
      </c>
      <c r="CN28" s="44">
        <f t="shared" si="1"/>
        <v>0</v>
      </c>
      <c r="CO28" s="44">
        <f t="shared" si="1"/>
        <v>9</v>
      </c>
      <c r="CP28" s="44">
        <f t="shared" si="1"/>
        <v>5</v>
      </c>
      <c r="CQ28" s="44">
        <f t="shared" si="1"/>
        <v>0</v>
      </c>
      <c r="CR28" s="44">
        <f t="shared" si="1"/>
        <v>9</v>
      </c>
      <c r="CS28" s="44">
        <f t="shared" si="1"/>
        <v>5</v>
      </c>
      <c r="CT28" s="44">
        <f t="shared" si="1"/>
        <v>0</v>
      </c>
      <c r="CU28" s="44">
        <f t="shared" si="1"/>
        <v>9</v>
      </c>
      <c r="CV28" s="44">
        <f t="shared" si="1"/>
        <v>5</v>
      </c>
      <c r="CW28" s="44">
        <f t="shared" si="1"/>
        <v>0</v>
      </c>
      <c r="CX28" s="44">
        <f t="shared" si="1"/>
        <v>9</v>
      </c>
      <c r="CY28" s="44">
        <f t="shared" si="1"/>
        <v>5</v>
      </c>
      <c r="CZ28" s="44">
        <f t="shared" si="1"/>
        <v>0</v>
      </c>
      <c r="DA28" s="44">
        <f t="shared" si="1"/>
        <v>9</v>
      </c>
      <c r="DB28" s="44">
        <f t="shared" si="1"/>
        <v>5</v>
      </c>
      <c r="DC28" s="44">
        <f t="shared" si="1"/>
        <v>0</v>
      </c>
      <c r="DD28" s="44">
        <f t="shared" si="1"/>
        <v>9</v>
      </c>
      <c r="DE28" s="44">
        <f t="shared" si="1"/>
        <v>5</v>
      </c>
      <c r="DF28" s="44">
        <f t="shared" si="1"/>
        <v>0</v>
      </c>
      <c r="DG28" s="44">
        <f t="shared" si="1"/>
        <v>9</v>
      </c>
      <c r="DH28" s="44">
        <f t="shared" si="1"/>
        <v>5</v>
      </c>
      <c r="DI28" s="44">
        <f t="shared" si="1"/>
        <v>0</v>
      </c>
      <c r="DJ28" s="44">
        <f t="shared" si="1"/>
        <v>9</v>
      </c>
      <c r="DK28" s="44">
        <f t="shared" si="1"/>
        <v>5</v>
      </c>
      <c r="DL28" s="44">
        <f t="shared" si="1"/>
        <v>0</v>
      </c>
      <c r="DM28" s="44">
        <f t="shared" si="1"/>
        <v>9</v>
      </c>
      <c r="DN28" s="44">
        <f t="shared" si="1"/>
        <v>5</v>
      </c>
      <c r="DO28" s="44">
        <f t="shared" si="1"/>
        <v>0</v>
      </c>
      <c r="DP28" s="44">
        <f t="shared" si="1"/>
        <v>9</v>
      </c>
      <c r="DQ28" s="44">
        <f t="shared" si="1"/>
        <v>5</v>
      </c>
      <c r="DR28" s="44">
        <f t="shared" si="1"/>
        <v>0</v>
      </c>
      <c r="DS28" s="44">
        <f t="shared" si="1"/>
        <v>9</v>
      </c>
      <c r="DT28" s="44">
        <f t="shared" si="1"/>
        <v>5</v>
      </c>
      <c r="DU28" s="44">
        <f t="shared" si="1"/>
        <v>0</v>
      </c>
      <c r="DV28" s="44">
        <f t="shared" si="1"/>
        <v>9</v>
      </c>
      <c r="DW28" s="44">
        <f t="shared" si="1"/>
        <v>5</v>
      </c>
      <c r="DX28" s="44">
        <f t="shared" si="1"/>
        <v>0</v>
      </c>
      <c r="DY28" s="44">
        <f t="shared" si="1"/>
        <v>9</v>
      </c>
      <c r="DZ28" s="44">
        <f t="shared" si="1"/>
        <v>5</v>
      </c>
      <c r="EA28" s="44">
        <f t="shared" si="1"/>
        <v>0</v>
      </c>
      <c r="EB28" s="44">
        <f t="shared" si="1"/>
        <v>9</v>
      </c>
      <c r="EC28" s="44">
        <f t="shared" si="1"/>
        <v>5</v>
      </c>
      <c r="ED28" s="44">
        <f t="shared" ref="ED28:GO28" si="2">SUM(ED14:ED27)</f>
        <v>0</v>
      </c>
      <c r="EE28" s="44">
        <f t="shared" si="2"/>
        <v>9</v>
      </c>
      <c r="EF28" s="44">
        <f t="shared" si="2"/>
        <v>5</v>
      </c>
      <c r="EG28" s="44">
        <f t="shared" si="2"/>
        <v>0</v>
      </c>
      <c r="EH28" s="44">
        <f t="shared" si="2"/>
        <v>9</v>
      </c>
      <c r="EI28" s="44">
        <f t="shared" si="2"/>
        <v>5</v>
      </c>
      <c r="EJ28" s="44">
        <f t="shared" si="2"/>
        <v>0</v>
      </c>
      <c r="EK28" s="44">
        <f t="shared" si="2"/>
        <v>9</v>
      </c>
      <c r="EL28" s="44">
        <f t="shared" si="2"/>
        <v>5</v>
      </c>
      <c r="EM28" s="44">
        <f t="shared" si="2"/>
        <v>0</v>
      </c>
      <c r="EN28" s="44">
        <f t="shared" si="2"/>
        <v>9</v>
      </c>
      <c r="EO28" s="44">
        <f t="shared" si="2"/>
        <v>5</v>
      </c>
      <c r="EP28" s="44">
        <f t="shared" si="2"/>
        <v>0</v>
      </c>
      <c r="EQ28" s="44">
        <f t="shared" si="2"/>
        <v>9</v>
      </c>
      <c r="ER28" s="44">
        <f t="shared" si="2"/>
        <v>5</v>
      </c>
      <c r="ES28" s="44">
        <f t="shared" si="2"/>
        <v>0</v>
      </c>
      <c r="ET28" s="44">
        <f t="shared" si="2"/>
        <v>9</v>
      </c>
      <c r="EU28" s="44">
        <f t="shared" si="2"/>
        <v>5</v>
      </c>
      <c r="EV28" s="44">
        <f t="shared" si="2"/>
        <v>0</v>
      </c>
      <c r="EW28" s="44">
        <f t="shared" si="2"/>
        <v>9</v>
      </c>
      <c r="EX28" s="44">
        <f t="shared" si="2"/>
        <v>5</v>
      </c>
      <c r="EY28" s="44">
        <f t="shared" si="2"/>
        <v>0</v>
      </c>
      <c r="EZ28" s="44">
        <f t="shared" si="2"/>
        <v>9</v>
      </c>
      <c r="FA28" s="44">
        <f t="shared" si="2"/>
        <v>5</v>
      </c>
      <c r="FB28" s="44">
        <f t="shared" si="2"/>
        <v>0</v>
      </c>
      <c r="FC28" s="44">
        <f t="shared" si="2"/>
        <v>9</v>
      </c>
      <c r="FD28" s="44">
        <f t="shared" si="2"/>
        <v>5</v>
      </c>
      <c r="FE28" s="44">
        <f t="shared" si="2"/>
        <v>0</v>
      </c>
      <c r="FF28" s="44">
        <f t="shared" si="2"/>
        <v>9</v>
      </c>
      <c r="FG28" s="44">
        <f t="shared" si="2"/>
        <v>5</v>
      </c>
      <c r="FH28" s="44">
        <f t="shared" si="2"/>
        <v>0</v>
      </c>
      <c r="FI28" s="44">
        <f t="shared" si="2"/>
        <v>9</v>
      </c>
      <c r="FJ28" s="44">
        <f t="shared" si="2"/>
        <v>5</v>
      </c>
      <c r="FK28" s="44">
        <f t="shared" si="2"/>
        <v>0</v>
      </c>
      <c r="FL28" s="44">
        <f t="shared" si="2"/>
        <v>9</v>
      </c>
      <c r="FM28" s="44">
        <f t="shared" si="2"/>
        <v>5</v>
      </c>
      <c r="FN28" s="44">
        <f t="shared" si="2"/>
        <v>0</v>
      </c>
      <c r="FO28" s="44">
        <f t="shared" si="2"/>
        <v>9</v>
      </c>
      <c r="FP28" s="44">
        <f t="shared" si="2"/>
        <v>5</v>
      </c>
      <c r="FQ28" s="44">
        <f t="shared" si="2"/>
        <v>0</v>
      </c>
      <c r="FR28" s="44">
        <f t="shared" si="2"/>
        <v>9</v>
      </c>
      <c r="FS28" s="44">
        <f t="shared" si="2"/>
        <v>5</v>
      </c>
      <c r="FT28" s="44">
        <f t="shared" si="2"/>
        <v>0</v>
      </c>
      <c r="FU28" s="44">
        <f t="shared" si="2"/>
        <v>9</v>
      </c>
      <c r="FV28" s="44">
        <f t="shared" si="2"/>
        <v>5</v>
      </c>
      <c r="FW28" s="44">
        <f t="shared" si="2"/>
        <v>0</v>
      </c>
      <c r="FX28" s="44">
        <f t="shared" si="2"/>
        <v>9</v>
      </c>
      <c r="FY28" s="44">
        <f t="shared" si="2"/>
        <v>5</v>
      </c>
      <c r="FZ28" s="44">
        <f t="shared" si="2"/>
        <v>0</v>
      </c>
      <c r="GA28" s="44">
        <f t="shared" si="2"/>
        <v>9</v>
      </c>
      <c r="GB28" s="44">
        <f t="shared" si="2"/>
        <v>5</v>
      </c>
      <c r="GC28" s="44">
        <f t="shared" si="2"/>
        <v>0</v>
      </c>
      <c r="GD28" s="44">
        <f t="shared" si="2"/>
        <v>9</v>
      </c>
      <c r="GE28" s="44">
        <f t="shared" si="2"/>
        <v>5</v>
      </c>
      <c r="GF28" s="44">
        <f t="shared" si="2"/>
        <v>0</v>
      </c>
      <c r="GG28" s="44">
        <f t="shared" si="2"/>
        <v>9</v>
      </c>
      <c r="GH28" s="44">
        <f t="shared" si="2"/>
        <v>5</v>
      </c>
      <c r="GI28" s="44">
        <f t="shared" si="2"/>
        <v>0</v>
      </c>
      <c r="GJ28" s="44">
        <f t="shared" si="2"/>
        <v>9</v>
      </c>
      <c r="GK28" s="44">
        <f t="shared" si="2"/>
        <v>5</v>
      </c>
      <c r="GL28" s="44">
        <f t="shared" si="2"/>
        <v>0</v>
      </c>
      <c r="GM28" s="44">
        <f t="shared" si="2"/>
        <v>9</v>
      </c>
      <c r="GN28" s="44">
        <f t="shared" si="2"/>
        <v>5</v>
      </c>
      <c r="GO28" s="44">
        <f t="shared" si="2"/>
        <v>0</v>
      </c>
      <c r="GP28" s="44">
        <f t="shared" ref="GP28:GR28" si="3">SUM(GP14:GP27)</f>
        <v>9</v>
      </c>
      <c r="GQ28" s="44">
        <f t="shared" si="3"/>
        <v>5</v>
      </c>
      <c r="GR28" s="44">
        <f t="shared" si="3"/>
        <v>0</v>
      </c>
    </row>
    <row r="29" spans="1:254" ht="37.5" customHeight="1" x14ac:dyDescent="0.25">
      <c r="A29" s="53" t="s">
        <v>538</v>
      </c>
      <c r="B29" s="54"/>
      <c r="C29" s="9">
        <v>75</v>
      </c>
      <c r="D29" s="9">
        <v>25</v>
      </c>
      <c r="E29" s="9">
        <f t="shared" ref="D29:T29" si="4">E28/25%</f>
        <v>0</v>
      </c>
      <c r="F29" s="9">
        <v>75</v>
      </c>
      <c r="G29" s="9">
        <v>25</v>
      </c>
      <c r="H29" s="9">
        <f t="shared" ref="H29:BS29" si="5">H28/25%</f>
        <v>0</v>
      </c>
      <c r="I29" s="9">
        <v>75</v>
      </c>
      <c r="J29" s="9">
        <v>25</v>
      </c>
      <c r="K29" s="9">
        <f t="shared" ref="K29:BV29" si="6">K28/25%</f>
        <v>0</v>
      </c>
      <c r="L29" s="9">
        <v>75</v>
      </c>
      <c r="M29" s="9">
        <v>25</v>
      </c>
      <c r="N29" s="9">
        <f t="shared" ref="N29:BY29" si="7">N28/25%</f>
        <v>0</v>
      </c>
      <c r="O29" s="9">
        <v>75</v>
      </c>
      <c r="P29" s="9">
        <v>25</v>
      </c>
      <c r="Q29" s="9">
        <f t="shared" ref="Q29:CB29" si="8">Q28/25%</f>
        <v>0</v>
      </c>
      <c r="R29" s="9">
        <v>75</v>
      </c>
      <c r="S29" s="9">
        <v>25</v>
      </c>
      <c r="T29" s="9">
        <f t="shared" ref="T29:CE29" si="9">T28/25%</f>
        <v>0</v>
      </c>
      <c r="U29" s="9">
        <v>75</v>
      </c>
      <c r="V29" s="9">
        <v>25</v>
      </c>
      <c r="W29" s="9">
        <f t="shared" ref="W29:CH29" si="10">W28/25%</f>
        <v>0</v>
      </c>
      <c r="X29" s="9">
        <v>75</v>
      </c>
      <c r="Y29" s="9">
        <v>25</v>
      </c>
      <c r="Z29" s="9">
        <f t="shared" ref="Z29:CK29" si="11">Z28/25%</f>
        <v>0</v>
      </c>
      <c r="AA29" s="9">
        <v>75</v>
      </c>
      <c r="AB29" s="9">
        <v>25</v>
      </c>
      <c r="AC29" s="9">
        <f t="shared" ref="AC29:CN29" si="12">AC28/25%</f>
        <v>0</v>
      </c>
      <c r="AD29" s="9">
        <v>75</v>
      </c>
      <c r="AE29" s="9">
        <v>25</v>
      </c>
      <c r="AF29" s="9">
        <f t="shared" ref="AF29:CQ29" si="13">AF28/25%</f>
        <v>0</v>
      </c>
      <c r="AG29" s="9">
        <v>75</v>
      </c>
      <c r="AH29" s="9">
        <v>25</v>
      </c>
      <c r="AI29" s="9">
        <f t="shared" ref="AI29:CT29" si="14">AI28/25%</f>
        <v>0</v>
      </c>
      <c r="AJ29" s="9">
        <v>75</v>
      </c>
      <c r="AK29" s="9">
        <v>25</v>
      </c>
      <c r="AL29" s="9">
        <f t="shared" ref="AL29:CW29" si="15">AL28/25%</f>
        <v>0</v>
      </c>
      <c r="AM29" s="9">
        <v>75</v>
      </c>
      <c r="AN29" s="9">
        <v>25</v>
      </c>
      <c r="AO29" s="9">
        <f t="shared" ref="AO29:CZ29" si="16">AO28/25%</f>
        <v>0</v>
      </c>
      <c r="AP29" s="9">
        <v>75</v>
      </c>
      <c r="AQ29" s="9">
        <v>25</v>
      </c>
      <c r="AR29" s="9">
        <f t="shared" ref="AR29:DC29" si="17">AR28/25%</f>
        <v>0</v>
      </c>
      <c r="AS29" s="9">
        <v>75</v>
      </c>
      <c r="AT29" s="9">
        <v>25</v>
      </c>
      <c r="AU29" s="9">
        <f t="shared" ref="AU29:DF29" si="18">AU28/25%</f>
        <v>0</v>
      </c>
      <c r="AV29" s="9">
        <v>75</v>
      </c>
      <c r="AW29" s="9">
        <v>25</v>
      </c>
      <c r="AX29" s="9">
        <f t="shared" ref="AX29:DI29" si="19">AX28/25%</f>
        <v>0</v>
      </c>
      <c r="AY29" s="9">
        <v>75</v>
      </c>
      <c r="AZ29" s="9">
        <v>25</v>
      </c>
      <c r="BA29" s="9">
        <f t="shared" ref="BA29:DL29" si="20">BA28/25%</f>
        <v>0</v>
      </c>
      <c r="BB29" s="9">
        <v>75</v>
      </c>
      <c r="BC29" s="9">
        <v>25</v>
      </c>
      <c r="BD29" s="9">
        <f t="shared" ref="BD29:DO29" si="21">BD28/25%</f>
        <v>0</v>
      </c>
      <c r="BE29" s="9">
        <v>75</v>
      </c>
      <c r="BF29" s="9">
        <v>25</v>
      </c>
      <c r="BG29" s="9">
        <f t="shared" ref="BG29:DR29" si="22">BG28/25%</f>
        <v>0</v>
      </c>
      <c r="BH29" s="9">
        <v>75</v>
      </c>
      <c r="BI29" s="9">
        <v>25</v>
      </c>
      <c r="BJ29" s="9">
        <f t="shared" ref="BJ29:DU29" si="23">BJ28/25%</f>
        <v>0</v>
      </c>
      <c r="BK29" s="9">
        <v>75</v>
      </c>
      <c r="BL29" s="9">
        <v>25</v>
      </c>
      <c r="BM29" s="9">
        <f t="shared" ref="BM29:DX29" si="24">BM28/25%</f>
        <v>0</v>
      </c>
      <c r="BN29" s="9">
        <v>75</v>
      </c>
      <c r="BO29" s="9">
        <v>25</v>
      </c>
      <c r="BP29" s="9">
        <f t="shared" ref="BP29:EA29" si="25">BP28/25%</f>
        <v>0</v>
      </c>
      <c r="BQ29" s="9">
        <v>75</v>
      </c>
      <c r="BR29" s="9">
        <v>25</v>
      </c>
      <c r="BS29" s="9">
        <f t="shared" ref="BS29:ED29" si="26">BS28/25%</f>
        <v>0</v>
      </c>
      <c r="BT29" s="9">
        <v>75</v>
      </c>
      <c r="BU29" s="9">
        <v>25</v>
      </c>
      <c r="BV29" s="9">
        <f t="shared" ref="BV29:EG29" si="27">BV28/25%</f>
        <v>0</v>
      </c>
      <c r="BW29" s="9">
        <v>75</v>
      </c>
      <c r="BX29" s="9">
        <v>25</v>
      </c>
      <c r="BY29" s="9">
        <f t="shared" ref="BY29:EJ29" si="28">BY28/25%</f>
        <v>0</v>
      </c>
      <c r="BZ29" s="9">
        <v>75</v>
      </c>
      <c r="CA29" s="9">
        <v>25</v>
      </c>
      <c r="CB29" s="9">
        <f t="shared" ref="CB29:EM29" si="29">CB28/25%</f>
        <v>0</v>
      </c>
      <c r="CC29" s="9">
        <v>75</v>
      </c>
      <c r="CD29" s="9">
        <v>25</v>
      </c>
      <c r="CE29" s="9">
        <f t="shared" ref="CE29:EP29" si="30">CE28/25%</f>
        <v>0</v>
      </c>
      <c r="CF29" s="9">
        <v>75</v>
      </c>
      <c r="CG29" s="9">
        <v>25</v>
      </c>
      <c r="CH29" s="9">
        <f t="shared" ref="CH29:ES29" si="31">CH28/25%</f>
        <v>0</v>
      </c>
      <c r="CI29" s="9">
        <v>75</v>
      </c>
      <c r="CJ29" s="9">
        <v>25</v>
      </c>
      <c r="CK29" s="9">
        <f t="shared" ref="CK29:EV29" si="32">CK28/25%</f>
        <v>0</v>
      </c>
      <c r="CL29" s="9">
        <v>75</v>
      </c>
      <c r="CM29" s="9">
        <v>25</v>
      </c>
      <c r="CN29" s="9">
        <f t="shared" ref="CN29:EY29" si="33">CN28/25%</f>
        <v>0</v>
      </c>
      <c r="CO29" s="9">
        <v>75</v>
      </c>
      <c r="CP29" s="9">
        <v>25</v>
      </c>
      <c r="CQ29" s="9">
        <f t="shared" ref="CQ29:FB29" si="34">CQ28/25%</f>
        <v>0</v>
      </c>
      <c r="CR29" s="9">
        <v>75</v>
      </c>
      <c r="CS29" s="9">
        <v>25</v>
      </c>
      <c r="CT29" s="9">
        <f t="shared" ref="CT29:FE29" si="35">CT28/25%</f>
        <v>0</v>
      </c>
      <c r="CU29" s="9">
        <v>75</v>
      </c>
      <c r="CV29" s="9">
        <v>25</v>
      </c>
      <c r="CW29" s="9">
        <f t="shared" ref="CW29:FH29" si="36">CW28/25%</f>
        <v>0</v>
      </c>
      <c r="CX29" s="9">
        <v>75</v>
      </c>
      <c r="CY29" s="9">
        <v>25</v>
      </c>
      <c r="CZ29" s="9">
        <f t="shared" ref="CZ29:FK29" si="37">CZ28/25%</f>
        <v>0</v>
      </c>
      <c r="DA29" s="9">
        <v>75</v>
      </c>
      <c r="DB29" s="9">
        <v>25</v>
      </c>
      <c r="DC29" s="9">
        <f t="shared" ref="DC29:FN29" si="38">DC28/25%</f>
        <v>0</v>
      </c>
      <c r="DD29" s="9">
        <v>75</v>
      </c>
      <c r="DE29" s="9">
        <v>25</v>
      </c>
      <c r="DF29" s="9">
        <f t="shared" ref="DF29:FQ29" si="39">DF28/25%</f>
        <v>0</v>
      </c>
      <c r="DG29" s="9">
        <v>75</v>
      </c>
      <c r="DH29" s="9">
        <v>25</v>
      </c>
      <c r="DI29" s="9">
        <f t="shared" ref="DI29:FT29" si="40">DI28/25%</f>
        <v>0</v>
      </c>
      <c r="DJ29" s="9">
        <v>75</v>
      </c>
      <c r="DK29" s="9">
        <v>25</v>
      </c>
      <c r="DL29" s="9">
        <f t="shared" ref="DL29:FW29" si="41">DL28/25%</f>
        <v>0</v>
      </c>
      <c r="DM29" s="9">
        <v>75</v>
      </c>
      <c r="DN29" s="9">
        <v>25</v>
      </c>
      <c r="DO29" s="9">
        <f t="shared" ref="DO29:FZ29" si="42">DO28/25%</f>
        <v>0</v>
      </c>
      <c r="DP29" s="9">
        <v>75</v>
      </c>
      <c r="DQ29" s="9">
        <v>25</v>
      </c>
      <c r="DR29" s="9">
        <f t="shared" ref="DR29:GC29" si="43">DR28/25%</f>
        <v>0</v>
      </c>
      <c r="DS29" s="9">
        <v>75</v>
      </c>
      <c r="DT29" s="9">
        <v>25</v>
      </c>
      <c r="DU29" s="9">
        <f t="shared" ref="DU29:GF29" si="44">DU28/25%</f>
        <v>0</v>
      </c>
      <c r="DV29" s="9">
        <v>75</v>
      </c>
      <c r="DW29" s="9">
        <v>25</v>
      </c>
      <c r="DX29" s="9">
        <f t="shared" ref="DX29:GI29" si="45">DX28/25%</f>
        <v>0</v>
      </c>
      <c r="DY29" s="9">
        <v>75</v>
      </c>
      <c r="DZ29" s="9">
        <v>25</v>
      </c>
      <c r="EA29" s="9">
        <f t="shared" ref="EA29:GL29" si="46">EA28/25%</f>
        <v>0</v>
      </c>
      <c r="EB29" s="9">
        <v>75</v>
      </c>
      <c r="EC29" s="9">
        <v>25</v>
      </c>
      <c r="ED29" s="9">
        <f t="shared" ref="ED29:GO29" si="47">ED28/25%</f>
        <v>0</v>
      </c>
      <c r="EE29" s="9">
        <v>75</v>
      </c>
      <c r="EF29" s="9">
        <v>25</v>
      </c>
      <c r="EG29" s="9">
        <f t="shared" ref="EG29:GR29" si="48">EG28/25%</f>
        <v>0</v>
      </c>
      <c r="EH29" s="9">
        <v>75</v>
      </c>
      <c r="EI29" s="9">
        <v>25</v>
      </c>
      <c r="EJ29" s="9">
        <f t="shared" ref="EJ29:GR29" si="49">EJ28/25%</f>
        <v>0</v>
      </c>
      <c r="EK29" s="9">
        <v>75</v>
      </c>
      <c r="EL29" s="9">
        <v>25</v>
      </c>
      <c r="EM29" s="9">
        <f t="shared" ref="EM29:GR29" si="50">EM28/25%</f>
        <v>0</v>
      </c>
      <c r="EN29" s="9">
        <v>75</v>
      </c>
      <c r="EO29" s="9">
        <v>25</v>
      </c>
      <c r="EP29" s="9">
        <f t="shared" ref="EP29:GR29" si="51">EP28/25%</f>
        <v>0</v>
      </c>
      <c r="EQ29" s="9">
        <v>75</v>
      </c>
      <c r="ER29" s="9">
        <v>25</v>
      </c>
      <c r="ES29" s="9">
        <f t="shared" ref="ES29:GR29" si="52">ES28/25%</f>
        <v>0</v>
      </c>
      <c r="ET29" s="9">
        <v>75</v>
      </c>
      <c r="EU29" s="9">
        <v>25</v>
      </c>
      <c r="EV29" s="9">
        <f t="shared" ref="EV29:GR29" si="53">EV28/25%</f>
        <v>0</v>
      </c>
      <c r="EW29" s="9">
        <v>75</v>
      </c>
      <c r="EX29" s="9">
        <v>25</v>
      </c>
      <c r="EY29" s="9">
        <f t="shared" ref="EY29:GR29" si="54">EY28/25%</f>
        <v>0</v>
      </c>
      <c r="EZ29" s="9">
        <v>75</v>
      </c>
      <c r="FA29" s="9">
        <v>25</v>
      </c>
      <c r="FB29" s="9">
        <f t="shared" ref="FB29:GR29" si="55">FB28/25%</f>
        <v>0</v>
      </c>
      <c r="FC29" s="9">
        <v>75</v>
      </c>
      <c r="FD29" s="9">
        <v>25</v>
      </c>
      <c r="FE29" s="9">
        <f t="shared" ref="FE29:GR29" si="56">FE28/25%</f>
        <v>0</v>
      </c>
      <c r="FF29" s="9">
        <v>75</v>
      </c>
      <c r="FG29" s="9">
        <v>25</v>
      </c>
      <c r="FH29" s="9">
        <f t="shared" ref="FH29:GR29" si="57">FH28/25%</f>
        <v>0</v>
      </c>
      <c r="FI29" s="9">
        <v>75</v>
      </c>
      <c r="FJ29" s="9">
        <v>25</v>
      </c>
      <c r="FK29" s="9">
        <f t="shared" ref="FK29:GR29" si="58">FK28/25%</f>
        <v>0</v>
      </c>
      <c r="FL29" s="9">
        <v>75</v>
      </c>
      <c r="FM29" s="9">
        <v>25</v>
      </c>
      <c r="FN29" s="9">
        <f t="shared" ref="FN29:GR29" si="59">FN28/25%</f>
        <v>0</v>
      </c>
      <c r="FO29" s="9">
        <v>75</v>
      </c>
      <c r="FP29" s="9">
        <v>25</v>
      </c>
      <c r="FQ29" s="9">
        <f t="shared" ref="FQ29:GR29" si="60">FQ28/25%</f>
        <v>0</v>
      </c>
      <c r="FR29" s="9">
        <v>75</v>
      </c>
      <c r="FS29" s="9">
        <v>25</v>
      </c>
      <c r="FT29" s="9">
        <f t="shared" ref="FT29:GR29" si="61">FT28/25%</f>
        <v>0</v>
      </c>
      <c r="FU29" s="9">
        <v>75</v>
      </c>
      <c r="FV29" s="9">
        <v>25</v>
      </c>
      <c r="FW29" s="9">
        <f t="shared" ref="FW29:GR29" si="62">FW28/25%</f>
        <v>0</v>
      </c>
      <c r="FX29" s="9">
        <v>75</v>
      </c>
      <c r="FY29" s="9">
        <v>25</v>
      </c>
      <c r="FZ29" s="9">
        <f t="shared" ref="FZ29:GR29" si="63">FZ28/25%</f>
        <v>0</v>
      </c>
      <c r="GA29" s="9">
        <v>75</v>
      </c>
      <c r="GB29" s="9">
        <v>25</v>
      </c>
      <c r="GC29" s="9">
        <f t="shared" ref="GC29:GR29" si="64">GC28/25%</f>
        <v>0</v>
      </c>
      <c r="GD29" s="9">
        <v>75</v>
      </c>
      <c r="GE29" s="9">
        <v>25</v>
      </c>
      <c r="GF29" s="9">
        <f t="shared" ref="GF29:GR29" si="65">GF28/25%</f>
        <v>0</v>
      </c>
      <c r="GG29" s="9">
        <v>75</v>
      </c>
      <c r="GH29" s="9">
        <v>25</v>
      </c>
      <c r="GI29" s="9">
        <f t="shared" ref="GI29:GR29" si="66">GI28/25%</f>
        <v>0</v>
      </c>
      <c r="GJ29" s="9">
        <v>75</v>
      </c>
      <c r="GK29" s="9">
        <v>25</v>
      </c>
      <c r="GL29" s="9">
        <f t="shared" ref="GL29:GR29" si="67">GL28/25%</f>
        <v>0</v>
      </c>
      <c r="GM29" s="9">
        <v>75</v>
      </c>
      <c r="GN29" s="9">
        <v>25</v>
      </c>
      <c r="GO29" s="9">
        <f t="shared" ref="GO29:GR29" si="68">GO28/25%</f>
        <v>0</v>
      </c>
      <c r="GP29" s="9">
        <v>75</v>
      </c>
      <c r="GQ29" s="9">
        <v>25</v>
      </c>
      <c r="GR29" s="9">
        <f t="shared" ref="GR29" si="69">GR28/25%</f>
        <v>0</v>
      </c>
    </row>
    <row r="31" spans="1:254" x14ac:dyDescent="0.25">
      <c r="B31" s="77" t="s">
        <v>517</v>
      </c>
      <c r="C31" s="77"/>
      <c r="D31" s="77"/>
      <c r="E31" s="77"/>
      <c r="F31" s="20"/>
      <c r="G31" s="20"/>
      <c r="H31" s="20"/>
      <c r="I31" s="20"/>
      <c r="J31" s="20"/>
      <c r="K31" s="20"/>
      <c r="L31" s="20"/>
      <c r="M31" s="20"/>
    </row>
    <row r="32" spans="1:254" x14ac:dyDescent="0.25">
      <c r="B32" s="3" t="s">
        <v>518</v>
      </c>
      <c r="C32" s="19" t="s">
        <v>531</v>
      </c>
      <c r="D32" s="15">
        <v>9</v>
      </c>
      <c r="E32" s="21">
        <f>(C29+F29+I29+L29+O29+R29)/6</f>
        <v>75</v>
      </c>
      <c r="F32" s="20"/>
      <c r="G32" s="20"/>
      <c r="H32" s="20"/>
      <c r="I32" s="20"/>
      <c r="J32" s="20"/>
      <c r="K32" s="20"/>
      <c r="L32" s="20"/>
      <c r="M32" s="20"/>
    </row>
    <row r="33" spans="2:13" x14ac:dyDescent="0.25">
      <c r="B33" s="3" t="s">
        <v>519</v>
      </c>
      <c r="C33" s="19" t="s">
        <v>531</v>
      </c>
      <c r="D33" s="15">
        <v>5</v>
      </c>
      <c r="E33" s="21">
        <f>(D29+G29+J29+M29+P29+S29)/6</f>
        <v>25</v>
      </c>
      <c r="F33" s="20"/>
      <c r="G33" s="20"/>
      <c r="H33" s="20"/>
      <c r="I33" s="20"/>
      <c r="J33" s="20"/>
      <c r="K33" s="20"/>
      <c r="L33" s="20"/>
      <c r="M33" s="20"/>
    </row>
    <row r="34" spans="2:13" x14ac:dyDescent="0.25">
      <c r="B34" s="3" t="s">
        <v>520</v>
      </c>
      <c r="C34" s="19" t="s">
        <v>531</v>
      </c>
      <c r="D34" s="15">
        <f>E34/100*25</f>
        <v>0</v>
      </c>
      <c r="E34" s="21">
        <f>(E29+H29+K29+N29+Q29+T29)/6</f>
        <v>0</v>
      </c>
      <c r="F34" s="20"/>
      <c r="G34" s="20"/>
      <c r="H34" s="20"/>
      <c r="I34" s="20"/>
      <c r="J34" s="20"/>
      <c r="K34" s="20"/>
      <c r="L34" s="20"/>
      <c r="M34" s="20"/>
    </row>
    <row r="35" spans="2:13" x14ac:dyDescent="0.25">
      <c r="B35" s="19"/>
      <c r="C35" s="19"/>
      <c r="D35" s="22">
        <f>SUM(D32:D34)</f>
        <v>14</v>
      </c>
      <c r="E35" s="22">
        <f>SUM(E32:E34)</f>
        <v>100</v>
      </c>
      <c r="F35" s="20"/>
      <c r="G35" s="20"/>
      <c r="H35" s="20"/>
      <c r="I35" s="20"/>
      <c r="J35" s="20"/>
      <c r="K35" s="20"/>
      <c r="L35" s="20"/>
      <c r="M35" s="20"/>
    </row>
    <row r="36" spans="2:13" ht="15" customHeight="1" x14ac:dyDescent="0.25">
      <c r="B36" s="19"/>
      <c r="C36" s="19"/>
      <c r="D36" s="78" t="s">
        <v>19</v>
      </c>
      <c r="E36" s="78"/>
      <c r="F36" s="65" t="s">
        <v>3</v>
      </c>
      <c r="G36" s="66"/>
      <c r="H36" s="67" t="s">
        <v>232</v>
      </c>
      <c r="I36" s="68"/>
      <c r="J36" s="20"/>
      <c r="K36" s="20"/>
      <c r="L36" s="20"/>
      <c r="M36" s="20"/>
    </row>
    <row r="37" spans="2:13" x14ac:dyDescent="0.25">
      <c r="B37" s="3" t="s">
        <v>518</v>
      </c>
      <c r="C37" s="19" t="s">
        <v>532</v>
      </c>
      <c r="D37" s="15">
        <v>9</v>
      </c>
      <c r="E37" s="21">
        <f>(U29+X29+AA29+AD29+AG29+AJ29)/6</f>
        <v>75</v>
      </c>
      <c r="F37" s="15">
        <v>9</v>
      </c>
      <c r="G37" s="21">
        <f>(AM29+AP29+AS29+AV29+AY29+BB29)/6</f>
        <v>75</v>
      </c>
      <c r="H37" s="15">
        <v>9</v>
      </c>
      <c r="I37" s="21">
        <f>(BE29+BH29+BK29+BN29+BQ29+BT29)/6</f>
        <v>75</v>
      </c>
      <c r="J37" s="17"/>
      <c r="K37" s="17"/>
      <c r="L37" s="17"/>
      <c r="M37" s="17"/>
    </row>
    <row r="38" spans="2:13" x14ac:dyDescent="0.25">
      <c r="B38" s="3" t="s">
        <v>519</v>
      </c>
      <c r="C38" s="19" t="s">
        <v>532</v>
      </c>
      <c r="D38" s="15">
        <v>5</v>
      </c>
      <c r="E38" s="21">
        <f>(V29+Y29+AB29+AE29+AH29+AK29)/6</f>
        <v>25</v>
      </c>
      <c r="F38" s="15">
        <v>5</v>
      </c>
      <c r="G38" s="21">
        <f>(AN29+AQ29+AT29+AW29+AZ29+BC29)/6</f>
        <v>25</v>
      </c>
      <c r="H38" s="15">
        <v>5</v>
      </c>
      <c r="I38" s="21">
        <f>(BF29+BI29+BL29+BO29+BR29+BU29)/6</f>
        <v>25</v>
      </c>
      <c r="J38" s="17"/>
      <c r="K38" s="17"/>
      <c r="L38" s="17"/>
      <c r="M38" s="17"/>
    </row>
    <row r="39" spans="2:13" x14ac:dyDescent="0.25">
      <c r="B39" s="3" t="s">
        <v>520</v>
      </c>
      <c r="C39" s="19" t="s">
        <v>532</v>
      </c>
      <c r="D39" s="15">
        <f>E39/100*25</f>
        <v>0</v>
      </c>
      <c r="E39" s="21">
        <f>(W29+Z29+AC29+AF29+AI29+AL29)/6</f>
        <v>0</v>
      </c>
      <c r="F39" s="15">
        <f>G39/100*25</f>
        <v>0</v>
      </c>
      <c r="G39" s="21">
        <f>(AO29+AR29+AU29+AX29+BA29+BD29)/6</f>
        <v>0</v>
      </c>
      <c r="H39" s="15">
        <f>I39/100*25</f>
        <v>0</v>
      </c>
      <c r="I39" s="21">
        <f>(BG29+BJ29+BM29+BP29+BS29+BV29)/6</f>
        <v>0</v>
      </c>
      <c r="J39" s="17"/>
      <c r="K39" s="17"/>
      <c r="L39" s="17"/>
      <c r="M39" s="17"/>
    </row>
    <row r="40" spans="2:13" x14ac:dyDescent="0.25">
      <c r="B40" s="19"/>
      <c r="C40" s="19"/>
      <c r="D40" s="22">
        <f t="shared" ref="D40:I40" si="70">SUM(D37:D39)</f>
        <v>14</v>
      </c>
      <c r="E40" s="22">
        <f t="shared" si="70"/>
        <v>100</v>
      </c>
      <c r="F40" s="22">
        <f t="shared" si="70"/>
        <v>14</v>
      </c>
      <c r="G40" s="23">
        <f t="shared" si="70"/>
        <v>100</v>
      </c>
      <c r="H40" s="22">
        <f t="shared" si="70"/>
        <v>14</v>
      </c>
      <c r="I40" s="22">
        <f t="shared" si="70"/>
        <v>100</v>
      </c>
      <c r="J40" s="40"/>
      <c r="K40" s="40"/>
      <c r="L40" s="40"/>
      <c r="M40" s="40"/>
    </row>
    <row r="41" spans="2:13" x14ac:dyDescent="0.25">
      <c r="B41" s="3" t="s">
        <v>518</v>
      </c>
      <c r="C41" s="19" t="s">
        <v>533</v>
      </c>
      <c r="D41" s="24">
        <v>9</v>
      </c>
      <c r="E41" s="21">
        <f>(BW29+BZ29+CC29+CF29+CI29+CL29)/6</f>
        <v>75</v>
      </c>
      <c r="F41" s="20"/>
      <c r="G41" s="20"/>
      <c r="H41" s="20"/>
      <c r="I41" s="20"/>
      <c r="J41" s="20"/>
      <c r="K41" s="20"/>
      <c r="L41" s="20"/>
      <c r="M41" s="20"/>
    </row>
    <row r="42" spans="2:13" x14ac:dyDescent="0.25">
      <c r="B42" s="3" t="s">
        <v>519</v>
      </c>
      <c r="C42" s="19" t="s">
        <v>533</v>
      </c>
      <c r="D42" s="24">
        <v>5</v>
      </c>
      <c r="E42" s="21">
        <f>(BX29+CA29+CD29+CG29+CJ29+CM29)/6</f>
        <v>25</v>
      </c>
      <c r="F42" s="20"/>
      <c r="G42" s="20"/>
      <c r="H42" s="20"/>
      <c r="I42" s="20"/>
      <c r="J42" s="20"/>
      <c r="K42" s="20"/>
      <c r="L42" s="20"/>
      <c r="M42" s="20"/>
    </row>
    <row r="43" spans="2:13" x14ac:dyDescent="0.25">
      <c r="B43" s="3" t="s">
        <v>520</v>
      </c>
      <c r="C43" s="19" t="s">
        <v>533</v>
      </c>
      <c r="D43" s="24">
        <f>E43/100*25</f>
        <v>0</v>
      </c>
      <c r="E43" s="21">
        <f>(BY29+CB29+CE29+CH29+CK29+CN29)/6</f>
        <v>0</v>
      </c>
      <c r="F43" s="20"/>
      <c r="G43" s="20"/>
      <c r="H43" s="20"/>
      <c r="I43" s="20"/>
      <c r="J43" s="20"/>
      <c r="K43" s="20"/>
      <c r="L43" s="20"/>
      <c r="M43" s="20"/>
    </row>
    <row r="44" spans="2:13" x14ac:dyDescent="0.25">
      <c r="B44" s="19"/>
      <c r="C44" s="19"/>
      <c r="D44" s="22">
        <f>SUM(D41:D43)</f>
        <v>14</v>
      </c>
      <c r="E44" s="23">
        <f>SUM(E41:E43)</f>
        <v>100</v>
      </c>
      <c r="F44" s="20"/>
      <c r="G44" s="20"/>
      <c r="H44" s="20"/>
      <c r="I44" s="20"/>
      <c r="J44" s="20"/>
      <c r="K44" s="20"/>
      <c r="L44" s="20"/>
      <c r="M44" s="20"/>
    </row>
    <row r="45" spans="2:13" x14ac:dyDescent="0.25">
      <c r="B45" s="19"/>
      <c r="C45" s="19"/>
      <c r="D45" s="78" t="s">
        <v>61</v>
      </c>
      <c r="E45" s="78"/>
      <c r="F45" s="63" t="s">
        <v>45</v>
      </c>
      <c r="G45" s="64"/>
      <c r="H45" s="67" t="s">
        <v>76</v>
      </c>
      <c r="I45" s="68"/>
      <c r="J45" s="47" t="s">
        <v>88</v>
      </c>
      <c r="K45" s="47"/>
      <c r="L45" s="47" t="s">
        <v>46</v>
      </c>
      <c r="M45" s="47"/>
    </row>
    <row r="46" spans="2:13" x14ac:dyDescent="0.25">
      <c r="B46" s="3" t="s">
        <v>518</v>
      </c>
      <c r="C46" s="19" t="s">
        <v>534</v>
      </c>
      <c r="D46" s="15">
        <v>9</v>
      </c>
      <c r="E46" s="21">
        <f>(CO29+CR29+CU29+CX29+DA29+DD29)/6</f>
        <v>75</v>
      </c>
      <c r="F46" s="15">
        <v>9</v>
      </c>
      <c r="G46" s="21">
        <f>(DG29+DJ29+DM29+DP29+DS29+DV29)/6</f>
        <v>75</v>
      </c>
      <c r="H46" s="15">
        <v>9</v>
      </c>
      <c r="I46" s="21">
        <f>(DY29+EB29+EE29+EH29+EK29+EN29)/6</f>
        <v>75</v>
      </c>
      <c r="J46" s="15">
        <v>9</v>
      </c>
      <c r="K46" s="21">
        <f>(EQ29+ET29+EW29+EZ29+FC29+FF29)/6</f>
        <v>75</v>
      </c>
      <c r="L46" s="15">
        <v>9</v>
      </c>
      <c r="M46" s="21">
        <f>(FI29+FL29+FO29+FR29+FU29+FX29)/6</f>
        <v>75</v>
      </c>
    </row>
    <row r="47" spans="2:13" x14ac:dyDescent="0.25">
      <c r="B47" s="3" t="s">
        <v>519</v>
      </c>
      <c r="C47" s="19" t="s">
        <v>534</v>
      </c>
      <c r="D47" s="15">
        <v>5</v>
      </c>
      <c r="E47" s="21">
        <f>(CP29+CS29+CV29+CY29+DB29+DE29)/6</f>
        <v>25</v>
      </c>
      <c r="F47" s="15">
        <v>5</v>
      </c>
      <c r="G47" s="21">
        <f>(DH29+DK29+DN29+DQ29+DT29+DW29)/6</f>
        <v>25</v>
      </c>
      <c r="H47" s="15">
        <v>5</v>
      </c>
      <c r="I47" s="21">
        <f>(DZ29+EC29+EF29+EI29+EL29+EO29)/6</f>
        <v>25</v>
      </c>
      <c r="J47" s="15">
        <v>5</v>
      </c>
      <c r="K47" s="21">
        <f>(ER29+EU29+EX29+FA29+FD29+FG29)/6</f>
        <v>25</v>
      </c>
      <c r="L47" s="15">
        <v>5</v>
      </c>
      <c r="M47" s="21">
        <f>(FJ29+FM29+FP29+FS29+FV29+FY29)/6</f>
        <v>25</v>
      </c>
    </row>
    <row r="48" spans="2:13" x14ac:dyDescent="0.25">
      <c r="B48" s="3" t="s">
        <v>520</v>
      </c>
      <c r="C48" s="19" t="s">
        <v>534</v>
      </c>
      <c r="D48" s="15">
        <f>E48/100*25</f>
        <v>0</v>
      </c>
      <c r="E48" s="21">
        <f>(CQ29+CT29+CW29+CZ29+DC29+DF29)/6</f>
        <v>0</v>
      </c>
      <c r="F48" s="15">
        <f>G48/100*25</f>
        <v>0</v>
      </c>
      <c r="G48" s="21">
        <f>(DI29+DL29+DO29+DR29+DU29+DX29)/6</f>
        <v>0</v>
      </c>
      <c r="H48" s="15">
        <f>I48/100*25</f>
        <v>0</v>
      </c>
      <c r="I48" s="21">
        <f>(EA29+ED29+EG29+EJ29+EM29+EP29)/6</f>
        <v>0</v>
      </c>
      <c r="J48" s="15">
        <f>K48/100*25</f>
        <v>0</v>
      </c>
      <c r="K48" s="21">
        <f>(ES29+EV29+EY29+FB29+FE29+FH29)/6</f>
        <v>0</v>
      </c>
      <c r="L48" s="15">
        <f>M48/100*25</f>
        <v>0</v>
      </c>
      <c r="M48" s="21">
        <f>(FK29+FN29+FQ29+FT29+FW29+FZ29)/6</f>
        <v>0</v>
      </c>
    </row>
    <row r="49" spans="2:13" x14ac:dyDescent="0.25">
      <c r="B49" s="19"/>
      <c r="C49" s="19"/>
      <c r="D49" s="22">
        <f t="shared" ref="D49:M49" si="71">SUM(D46:D48)</f>
        <v>14</v>
      </c>
      <c r="E49" s="22">
        <f t="shared" si="71"/>
        <v>100</v>
      </c>
      <c r="F49" s="22">
        <f t="shared" si="71"/>
        <v>14</v>
      </c>
      <c r="G49" s="23">
        <f t="shared" si="71"/>
        <v>100</v>
      </c>
      <c r="H49" s="22">
        <f t="shared" si="71"/>
        <v>14</v>
      </c>
      <c r="I49" s="22">
        <f t="shared" si="71"/>
        <v>100</v>
      </c>
      <c r="J49" s="22">
        <f t="shared" si="71"/>
        <v>14</v>
      </c>
      <c r="K49" s="22">
        <f t="shared" si="71"/>
        <v>100</v>
      </c>
      <c r="L49" s="22">
        <f t="shared" si="71"/>
        <v>14</v>
      </c>
      <c r="M49" s="22">
        <f t="shared" si="71"/>
        <v>100</v>
      </c>
    </row>
    <row r="50" spans="2:13" x14ac:dyDescent="0.25">
      <c r="B50" s="3" t="s">
        <v>518</v>
      </c>
      <c r="C50" s="19" t="s">
        <v>535</v>
      </c>
      <c r="D50" s="15">
        <v>9</v>
      </c>
      <c r="E50" s="21">
        <f>(GA29+GD29+GG29+GJ29+GM29+GP29)/6</f>
        <v>75</v>
      </c>
      <c r="F50" s="20"/>
      <c r="G50" s="20"/>
      <c r="H50" s="20"/>
      <c r="I50" s="20"/>
      <c r="J50" s="20"/>
      <c r="K50" s="20"/>
      <c r="L50" s="20"/>
      <c r="M50" s="20"/>
    </row>
    <row r="51" spans="2:13" x14ac:dyDescent="0.25">
      <c r="B51" s="3" t="s">
        <v>519</v>
      </c>
      <c r="C51" s="19" t="s">
        <v>535</v>
      </c>
      <c r="D51" s="15">
        <v>5</v>
      </c>
      <c r="E51" s="21">
        <f>(GB29+GE29+GH29+GK29+GN29+GQ29)/6</f>
        <v>25</v>
      </c>
      <c r="F51" s="20"/>
      <c r="G51" s="20"/>
      <c r="H51" s="20"/>
      <c r="I51" s="20"/>
      <c r="J51" s="20"/>
      <c r="K51" s="20"/>
      <c r="L51" s="20"/>
      <c r="M51" s="20"/>
    </row>
    <row r="52" spans="2:13" x14ac:dyDescent="0.25">
      <c r="B52" s="3" t="s">
        <v>520</v>
      </c>
      <c r="C52" s="19" t="s">
        <v>535</v>
      </c>
      <c r="D52" s="15">
        <f>E52/100*25</f>
        <v>0</v>
      </c>
      <c r="E52" s="21">
        <f>(GC29+GF29+GI29+GL29+GO29+GR29)/6</f>
        <v>0</v>
      </c>
      <c r="F52" s="20"/>
      <c r="G52" s="20"/>
      <c r="H52" s="20"/>
      <c r="I52" s="20"/>
      <c r="J52" s="20"/>
      <c r="K52" s="20"/>
      <c r="L52" s="20"/>
      <c r="M52" s="20"/>
    </row>
    <row r="53" spans="2:13" x14ac:dyDescent="0.25">
      <c r="B53" s="19"/>
      <c r="C53" s="19"/>
      <c r="D53" s="22">
        <f>SUM(D50:D52)</f>
        <v>14</v>
      </c>
      <c r="E53" s="23">
        <f>SUM(E50:E52)</f>
        <v>100</v>
      </c>
      <c r="F53" s="20"/>
      <c r="G53" s="20"/>
      <c r="H53" s="20"/>
      <c r="I53" s="20"/>
      <c r="J53" s="20"/>
      <c r="K53" s="20"/>
      <c r="L53" s="20"/>
      <c r="M53" s="2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8:B28"/>
    <mergeCell ref="A29:B2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1:E31"/>
    <mergeCell ref="D36:E36"/>
    <mergeCell ref="F36:G36"/>
    <mergeCell ref="H36:I36"/>
    <mergeCell ref="D45:E45"/>
    <mergeCell ref="F45:G45"/>
    <mergeCell ref="H45:I45"/>
    <mergeCell ref="GP2:GQ2"/>
    <mergeCell ref="J45:K45"/>
    <mergeCell ref="L45:M4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2025-01-15T05:01:20Z</dcterms:modified>
</cp:coreProperties>
</file>