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D366A7-211D-4CCF-A5F3-00EC90E368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іші топ " sheetId="2" r:id="rId1"/>
    <sheet name="ортаңғы топ" sheetId="3" r:id="rId2"/>
    <sheet name="ересек топ" sheetId="4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R37" i="2" l="1"/>
  <c r="DR38" i="2" s="1"/>
  <c r="DQ37" i="2"/>
  <c r="DP37" i="2"/>
  <c r="DP38" i="2" s="1"/>
  <c r="DO37" i="2"/>
  <c r="DO38" i="2" s="1"/>
  <c r="DN37" i="2"/>
  <c r="DM37" i="2"/>
  <c r="DM38" i="2" s="1"/>
  <c r="DL37" i="2"/>
  <c r="DL38" i="2" s="1"/>
  <c r="DK37" i="2"/>
  <c r="DJ37" i="2"/>
  <c r="DJ38" i="2" s="1"/>
  <c r="DI37" i="2"/>
  <c r="DI38" i="2" s="1"/>
  <c r="DH37" i="2"/>
  <c r="DG37" i="2"/>
  <c r="DG38" i="2" s="1"/>
  <c r="DF37" i="2"/>
  <c r="DF38" i="2" s="1"/>
  <c r="DE37" i="2"/>
  <c r="DD37" i="2"/>
  <c r="DD38" i="2" s="1"/>
  <c r="DC37" i="2"/>
  <c r="DC38" i="2" s="1"/>
  <c r="DB37" i="2"/>
  <c r="DA37" i="2"/>
  <c r="DA38" i="2" s="1"/>
  <c r="CZ37" i="2"/>
  <c r="CZ38" i="2" s="1"/>
  <c r="CY37" i="2"/>
  <c r="CX37" i="2"/>
  <c r="CX38" i="2" s="1"/>
  <c r="CW37" i="2"/>
  <c r="CW38" i="2" s="1"/>
  <c r="CV37" i="2"/>
  <c r="CU37" i="2"/>
  <c r="CU38" i="2" s="1"/>
  <c r="CT37" i="2"/>
  <c r="CT38" i="2" s="1"/>
  <c r="CS37" i="2"/>
  <c r="CR37" i="2"/>
  <c r="CR38" i="2" s="1"/>
  <c r="CQ37" i="2"/>
  <c r="CQ38" i="2" s="1"/>
  <c r="CP37" i="2"/>
  <c r="CO37" i="2"/>
  <c r="CO38" i="2" s="1"/>
  <c r="CN37" i="2"/>
  <c r="CN38" i="2" s="1"/>
  <c r="CM37" i="2"/>
  <c r="CL37" i="2"/>
  <c r="CL38" i="2" s="1"/>
  <c r="CK37" i="2"/>
  <c r="CK38" i="2" s="1"/>
  <c r="CJ37" i="2"/>
  <c r="CI37" i="2"/>
  <c r="CI38" i="2" s="1"/>
  <c r="CH37" i="2"/>
  <c r="CH38" i="2" s="1"/>
  <c r="CG37" i="2"/>
  <c r="CF37" i="2"/>
  <c r="CF38" i="2" s="1"/>
  <c r="CE37" i="2"/>
  <c r="CE38" i="2" s="1"/>
  <c r="CD37" i="2"/>
  <c r="CC37" i="2"/>
  <c r="CC38" i="2" s="1"/>
  <c r="CB37" i="2"/>
  <c r="CB38" i="2" s="1"/>
  <c r="CA37" i="2"/>
  <c r="BZ37" i="2"/>
  <c r="BZ38" i="2" s="1"/>
  <c r="BY37" i="2"/>
  <c r="BY38" i="2" s="1"/>
  <c r="BX37" i="2"/>
  <c r="BW37" i="2"/>
  <c r="BW38" i="2" s="1"/>
  <c r="BV37" i="2"/>
  <c r="BV38" i="2" s="1"/>
  <c r="BU37" i="2"/>
  <c r="BT37" i="2"/>
  <c r="BT38" i="2" s="1"/>
  <c r="BS37" i="2"/>
  <c r="BS38" i="2" s="1"/>
  <c r="BR37" i="2"/>
  <c r="BQ37" i="2"/>
  <c r="BQ38" i="2" s="1"/>
  <c r="BP37" i="2"/>
  <c r="BP38" i="2" s="1"/>
  <c r="BO37" i="2"/>
  <c r="BN37" i="2"/>
  <c r="BN38" i="2" s="1"/>
  <c r="BM37" i="2"/>
  <c r="BM38" i="2" s="1"/>
  <c r="BL37" i="2"/>
  <c r="BK37" i="2"/>
  <c r="BK38" i="2" s="1"/>
  <c r="BJ37" i="2"/>
  <c r="BJ38" i="2" s="1"/>
  <c r="BI37" i="2"/>
  <c r="BH37" i="2"/>
  <c r="BH38" i="2" s="1"/>
  <c r="BG37" i="2"/>
  <c r="BG38" i="2" s="1"/>
  <c r="BF37" i="2"/>
  <c r="BE37" i="2"/>
  <c r="BE38" i="2" s="1"/>
  <c r="BD37" i="2"/>
  <c r="BD38" i="2" s="1"/>
  <c r="BC37" i="2"/>
  <c r="BB37" i="2"/>
  <c r="BB38" i="2" s="1"/>
  <c r="BA37" i="2"/>
  <c r="BA38" i="2" s="1"/>
  <c r="AZ37" i="2"/>
  <c r="AY37" i="2"/>
  <c r="AY38" i="2" s="1"/>
  <c r="AX37" i="2"/>
  <c r="AX38" i="2" s="1"/>
  <c r="AW37" i="2"/>
  <c r="AV37" i="2"/>
  <c r="AV38" i="2" s="1"/>
  <c r="AU37" i="2"/>
  <c r="AU38" i="2" s="1"/>
  <c r="AT37" i="2"/>
  <c r="AS37" i="2"/>
  <c r="AS38" i="2" s="1"/>
  <c r="AR37" i="2"/>
  <c r="AR38" i="2" s="1"/>
  <c r="AQ37" i="2"/>
  <c r="AP37" i="2"/>
  <c r="AP38" i="2" s="1"/>
  <c r="AO37" i="2"/>
  <c r="AO38" i="2" s="1"/>
  <c r="AN37" i="2"/>
  <c r="AM37" i="2"/>
  <c r="AM38" i="2" s="1"/>
  <c r="AL37" i="2"/>
  <c r="AL38" i="2" s="1"/>
  <c r="AK37" i="2"/>
  <c r="AJ37" i="2"/>
  <c r="AJ38" i="2" s="1"/>
  <c r="AI37" i="2"/>
  <c r="AI38" i="2" s="1"/>
  <c r="AH37" i="2"/>
  <c r="AG37" i="2"/>
  <c r="AG38" i="2" s="1"/>
  <c r="AF37" i="2"/>
  <c r="AF38" i="2" s="1"/>
  <c r="AE37" i="2"/>
  <c r="AD37" i="2"/>
  <c r="AD38" i="2" s="1"/>
  <c r="AC37" i="2"/>
  <c r="AC38" i="2" s="1"/>
  <c r="AB37" i="2"/>
  <c r="AA37" i="2"/>
  <c r="AA38" i="2" s="1"/>
  <c r="Z37" i="2"/>
  <c r="Z38" i="2" s="1"/>
  <c r="Y37" i="2"/>
  <c r="X37" i="2"/>
  <c r="X38" i="2" s="1"/>
  <c r="W37" i="2"/>
  <c r="W38" i="2" s="1"/>
  <c r="V37" i="2"/>
  <c r="U37" i="2"/>
  <c r="U38" i="2" s="1"/>
  <c r="T37" i="2"/>
  <c r="T38" i="2" s="1"/>
  <c r="S37" i="2"/>
  <c r="R37" i="2"/>
  <c r="R38" i="2" s="1"/>
  <c r="Q37" i="2"/>
  <c r="Q38" i="2" s="1"/>
  <c r="P37" i="2"/>
  <c r="O37" i="2"/>
  <c r="O38" i="2" s="1"/>
  <c r="N37" i="2"/>
  <c r="N38" i="2" s="1"/>
  <c r="M37" i="2"/>
  <c r="L37" i="2"/>
  <c r="L38" i="2" s="1"/>
  <c r="K37" i="2"/>
  <c r="K38" i="2" s="1"/>
  <c r="J37" i="2"/>
  <c r="I37" i="2"/>
  <c r="I38" i="2" s="1"/>
  <c r="H37" i="2"/>
  <c r="H38" i="2" s="1"/>
  <c r="G37" i="2"/>
  <c r="F37" i="2"/>
  <c r="F38" i="2" s="1"/>
  <c r="FK24" i="3"/>
  <c r="FJ24" i="3"/>
  <c r="FH24" i="3"/>
  <c r="FG24" i="3"/>
  <c r="FE24" i="3"/>
  <c r="FD24" i="3"/>
  <c r="FB24" i="3"/>
  <c r="FA24" i="3"/>
  <c r="EY24" i="3"/>
  <c r="EX24" i="3"/>
  <c r="EV24" i="3"/>
  <c r="EU24" i="3"/>
  <c r="ES24" i="3"/>
  <c r="ER24" i="3"/>
  <c r="EP24" i="3"/>
  <c r="EO24" i="3"/>
  <c r="EM24" i="3"/>
  <c r="EL24" i="3"/>
  <c r="EJ24" i="3"/>
  <c r="EI24" i="3"/>
  <c r="EG24" i="3"/>
  <c r="EF24" i="3"/>
  <c r="ED24" i="3"/>
  <c r="EC24" i="3"/>
  <c r="EA24" i="3"/>
  <c r="DZ24" i="3"/>
  <c r="DX24" i="3"/>
  <c r="DW24" i="3"/>
  <c r="DU24" i="3"/>
  <c r="DT24" i="3"/>
  <c r="DR24" i="3"/>
  <c r="DQ24" i="3"/>
  <c r="DO24" i="3"/>
  <c r="DN24" i="3"/>
  <c r="DL24" i="3"/>
  <c r="DK24" i="3"/>
  <c r="DI24" i="3"/>
  <c r="DH24" i="3"/>
  <c r="DF24" i="3"/>
  <c r="DE24" i="3"/>
  <c r="DC24" i="3"/>
  <c r="DB24" i="3"/>
  <c r="CZ24" i="3"/>
  <c r="CY24" i="3"/>
  <c r="CW24" i="3"/>
  <c r="CV24" i="3"/>
  <c r="CT24" i="3"/>
  <c r="CS24" i="3"/>
  <c r="CQ24" i="3"/>
  <c r="CP24" i="3"/>
  <c r="CN24" i="3"/>
  <c r="CM24" i="3"/>
  <c r="CK24" i="3"/>
  <c r="CJ24" i="3"/>
  <c r="CH24" i="3"/>
  <c r="CG24" i="3"/>
  <c r="CE24" i="3"/>
  <c r="CD24" i="3"/>
  <c r="CB24" i="3"/>
  <c r="CA24" i="3"/>
  <c r="BY24" i="3"/>
  <c r="BX24" i="3"/>
  <c r="BV24" i="3"/>
  <c r="BU24" i="3"/>
  <c r="BS24" i="3"/>
  <c r="BR24" i="3"/>
  <c r="BP24" i="3"/>
  <c r="BO24" i="3"/>
  <c r="BM24" i="3"/>
  <c r="BL24" i="3"/>
  <c r="BJ24" i="3"/>
  <c r="BI24" i="3"/>
  <c r="BG24" i="3"/>
  <c r="BD24" i="3"/>
  <c r="BA24" i="3"/>
  <c r="AX24" i="3"/>
  <c r="AU24" i="3"/>
  <c r="AR24" i="3"/>
  <c r="AO24" i="3"/>
  <c r="AL24" i="3"/>
  <c r="AI24" i="3"/>
  <c r="AF24" i="3"/>
  <c r="AC24" i="3"/>
  <c r="Z24" i="3"/>
  <c r="W24" i="3"/>
  <c r="T24" i="3"/>
  <c r="Q24" i="3"/>
  <c r="P24" i="3"/>
  <c r="N24" i="3"/>
  <c r="M24" i="3"/>
  <c r="K24" i="3"/>
  <c r="J24" i="3"/>
  <c r="H24" i="3"/>
  <c r="G24" i="3"/>
  <c r="GR28" i="4"/>
  <c r="GR29" i="4" s="1"/>
  <c r="GQ28" i="4"/>
  <c r="GP28" i="4"/>
  <c r="GO28" i="4"/>
  <c r="GO29" i="4" s="1"/>
  <c r="GN28" i="4"/>
  <c r="GM28" i="4"/>
  <c r="GL28" i="4"/>
  <c r="GL29" i="4" s="1"/>
  <c r="GK28" i="4"/>
  <c r="GJ28" i="4"/>
  <c r="GI28" i="4"/>
  <c r="GI29" i="4" s="1"/>
  <c r="GH28" i="4"/>
  <c r="GG28" i="4"/>
  <c r="GF28" i="4"/>
  <c r="GF29" i="4" s="1"/>
  <c r="GE28" i="4"/>
  <c r="GD28" i="4"/>
  <c r="GC28" i="4"/>
  <c r="GC29" i="4" s="1"/>
  <c r="GB28" i="4"/>
  <c r="GA28" i="4"/>
  <c r="FZ28" i="4"/>
  <c r="FZ29" i="4" s="1"/>
  <c r="FY28" i="4"/>
  <c r="FX28" i="4"/>
  <c r="FW28" i="4"/>
  <c r="FW29" i="4" s="1"/>
  <c r="FV28" i="4"/>
  <c r="FU28" i="4"/>
  <c r="FT28" i="4"/>
  <c r="FT29" i="4" s="1"/>
  <c r="FS28" i="4"/>
  <c r="FR28" i="4"/>
  <c r="FQ28" i="4"/>
  <c r="FQ29" i="4" s="1"/>
  <c r="FP28" i="4"/>
  <c r="FO28" i="4"/>
  <c r="FN28" i="4"/>
  <c r="FN29" i="4" s="1"/>
  <c r="FM28" i="4"/>
  <c r="FL28" i="4"/>
  <c r="FK28" i="4"/>
  <c r="FK29" i="4" s="1"/>
  <c r="FJ28" i="4"/>
  <c r="FI28" i="4"/>
  <c r="FH28" i="4"/>
  <c r="FH29" i="4" s="1"/>
  <c r="FG28" i="4"/>
  <c r="FF28" i="4"/>
  <c r="FE28" i="4"/>
  <c r="FE29" i="4" s="1"/>
  <c r="FD28" i="4"/>
  <c r="FC28" i="4"/>
  <c r="FB28" i="4"/>
  <c r="FB29" i="4" s="1"/>
  <c r="FA28" i="4"/>
  <c r="EZ28" i="4"/>
  <c r="EY28" i="4"/>
  <c r="EY29" i="4" s="1"/>
  <c r="EX28" i="4"/>
  <c r="EW28" i="4"/>
  <c r="EV28" i="4"/>
  <c r="EV29" i="4" s="1"/>
  <c r="EU28" i="4"/>
  <c r="ET28" i="4"/>
  <c r="ES28" i="4"/>
  <c r="ES29" i="4" s="1"/>
  <c r="ER28" i="4"/>
  <c r="EQ28" i="4"/>
  <c r="EP28" i="4"/>
  <c r="EP29" i="4" s="1"/>
  <c r="EO28" i="4"/>
  <c r="EN28" i="4"/>
  <c r="EM28" i="4"/>
  <c r="EM29" i="4" s="1"/>
  <c r="EL28" i="4"/>
  <c r="EK28" i="4"/>
  <c r="EJ28" i="4"/>
  <c r="EJ29" i="4" s="1"/>
  <c r="EI28" i="4"/>
  <c r="EH28" i="4"/>
  <c r="EG28" i="4"/>
  <c r="EG29" i="4" s="1"/>
  <c r="EF28" i="4"/>
  <c r="EE28" i="4"/>
  <c r="ED28" i="4"/>
  <c r="ED29" i="4" s="1"/>
  <c r="EC28" i="4"/>
  <c r="EB28" i="4"/>
  <c r="EA28" i="4"/>
  <c r="EA29" i="4" s="1"/>
  <c r="DZ28" i="4"/>
  <c r="DY28" i="4"/>
  <c r="DX28" i="4"/>
  <c r="DX29" i="4" s="1"/>
  <c r="DW28" i="4"/>
  <c r="DV28" i="4"/>
  <c r="DU28" i="4"/>
  <c r="DU29" i="4" s="1"/>
  <c r="DT28" i="4"/>
  <c r="DS28" i="4"/>
  <c r="DR28" i="4"/>
  <c r="DR29" i="4" s="1"/>
  <c r="DQ28" i="4"/>
  <c r="DP28" i="4"/>
  <c r="DO28" i="4"/>
  <c r="DO29" i="4" s="1"/>
  <c r="DN28" i="4"/>
  <c r="DM28" i="4"/>
  <c r="DL28" i="4"/>
  <c r="DL29" i="4" s="1"/>
  <c r="DK28" i="4"/>
  <c r="DJ28" i="4"/>
  <c r="DI28" i="4"/>
  <c r="DI29" i="4" s="1"/>
  <c r="DH28" i="4"/>
  <c r="DG28" i="4"/>
  <c r="DF28" i="4"/>
  <c r="DF29" i="4" s="1"/>
  <c r="DE28" i="4"/>
  <c r="DD28" i="4"/>
  <c r="DC28" i="4"/>
  <c r="DC29" i="4" s="1"/>
  <c r="DB28" i="4"/>
  <c r="DA28" i="4"/>
  <c r="CZ28" i="4"/>
  <c r="CZ29" i="4" s="1"/>
  <c r="CY28" i="4"/>
  <c r="CX28" i="4"/>
  <c r="CW28" i="4"/>
  <c r="CW29" i="4" s="1"/>
  <c r="CV28" i="4"/>
  <c r="CU28" i="4"/>
  <c r="CT28" i="4"/>
  <c r="CT29" i="4" s="1"/>
  <c r="CS28" i="4"/>
  <c r="CR28" i="4"/>
  <c r="CQ28" i="4"/>
  <c r="CQ29" i="4" s="1"/>
  <c r="CP28" i="4"/>
  <c r="CO28" i="4"/>
  <c r="CN28" i="4"/>
  <c r="CN29" i="4" s="1"/>
  <c r="CM28" i="4"/>
  <c r="CL28" i="4"/>
  <c r="CK28" i="4"/>
  <c r="CK29" i="4" s="1"/>
  <c r="CJ28" i="4"/>
  <c r="CI28" i="4"/>
  <c r="CH28" i="4"/>
  <c r="CH29" i="4" s="1"/>
  <c r="CG28" i="4"/>
  <c r="CF28" i="4"/>
  <c r="CE28" i="4"/>
  <c r="CE29" i="4" s="1"/>
  <c r="CD28" i="4"/>
  <c r="CC28" i="4"/>
  <c r="CB28" i="4"/>
  <c r="CB29" i="4" s="1"/>
  <c r="CA28" i="4"/>
  <c r="BZ28" i="4"/>
  <c r="BY28" i="4"/>
  <c r="BY29" i="4" s="1"/>
  <c r="BX28" i="4"/>
  <c r="BW28" i="4"/>
  <c r="BV28" i="4"/>
  <c r="BV29" i="4" s="1"/>
  <c r="BU28" i="4"/>
  <c r="BT28" i="4"/>
  <c r="BS28" i="4"/>
  <c r="BS29" i="4" s="1"/>
  <c r="BR28" i="4"/>
  <c r="BQ28" i="4"/>
  <c r="BP28" i="4"/>
  <c r="BP29" i="4" s="1"/>
  <c r="BO28" i="4"/>
  <c r="BN28" i="4"/>
  <c r="BM28" i="4"/>
  <c r="BM29" i="4" s="1"/>
  <c r="BL28" i="4"/>
  <c r="BK28" i="4"/>
  <c r="BJ28" i="4"/>
  <c r="BJ29" i="4" s="1"/>
  <c r="BI28" i="4"/>
  <c r="BH28" i="4"/>
  <c r="BG28" i="4"/>
  <c r="BG29" i="4" s="1"/>
  <c r="BF28" i="4"/>
  <c r="BE28" i="4"/>
  <c r="BD28" i="4"/>
  <c r="BD29" i="4" s="1"/>
  <c r="BC28" i="4"/>
  <c r="BB28" i="4"/>
  <c r="BA28" i="4"/>
  <c r="BA29" i="4" s="1"/>
  <c r="AZ28" i="4"/>
  <c r="AY28" i="4"/>
  <c r="AX28" i="4"/>
  <c r="AX29" i="4" s="1"/>
  <c r="AW28" i="4"/>
  <c r="AV28" i="4"/>
  <c r="AU28" i="4"/>
  <c r="AU29" i="4" s="1"/>
  <c r="AT28" i="4"/>
  <c r="AS28" i="4"/>
  <c r="AR28" i="4"/>
  <c r="AR29" i="4" s="1"/>
  <c r="AQ28" i="4"/>
  <c r="AP28" i="4"/>
  <c r="AO28" i="4"/>
  <c r="AO29" i="4" s="1"/>
  <c r="AN28" i="4"/>
  <c r="AM28" i="4"/>
  <c r="AL28" i="4"/>
  <c r="AL29" i="4" s="1"/>
  <c r="AK28" i="4"/>
  <c r="AJ28" i="4"/>
  <c r="AI28" i="4"/>
  <c r="AI29" i="4" s="1"/>
  <c r="AH28" i="4"/>
  <c r="AG28" i="4"/>
  <c r="AF28" i="4"/>
  <c r="AF29" i="4" s="1"/>
  <c r="AE28" i="4"/>
  <c r="AD28" i="4"/>
  <c r="AC28" i="4"/>
  <c r="AC29" i="4" s="1"/>
  <c r="AB28" i="4"/>
  <c r="AA28" i="4"/>
  <c r="Z28" i="4"/>
  <c r="Z29" i="4" s="1"/>
  <c r="Y28" i="4"/>
  <c r="X28" i="4"/>
  <c r="W28" i="4"/>
  <c r="W29" i="4" s="1"/>
  <c r="V28" i="4"/>
  <c r="U28" i="4"/>
  <c r="T28" i="4"/>
  <c r="T29" i="4" s="1"/>
  <c r="S28" i="4"/>
  <c r="R28" i="4"/>
  <c r="Q29" i="4"/>
  <c r="N29" i="4"/>
  <c r="K29" i="4"/>
  <c r="H29" i="4"/>
  <c r="C37" i="2" l="1"/>
  <c r="D37" i="2"/>
  <c r="E37" i="2"/>
  <c r="D43" i="2"/>
  <c r="E43" i="2" s="1"/>
  <c r="D58" i="2"/>
  <c r="C38" i="2"/>
  <c r="E38" i="2"/>
  <c r="C23" i="3"/>
  <c r="D23" i="3"/>
  <c r="D24" i="3" s="1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O23" i="3"/>
  <c r="BR23" i="3"/>
  <c r="BU23" i="3"/>
  <c r="BX23" i="3"/>
  <c r="BM23" i="3"/>
  <c r="BN23" i="3"/>
  <c r="BP23" i="3"/>
  <c r="BQ23" i="3"/>
  <c r="BS23" i="3"/>
  <c r="BT23" i="3"/>
  <c r="BV23" i="3"/>
  <c r="BW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E24" i="3"/>
  <c r="D47" i="2"/>
  <c r="E47" i="2" s="1"/>
  <c r="D28" i="4"/>
  <c r="E28" i="4"/>
  <c r="E29" i="4" s="1"/>
  <c r="F28" i="4"/>
  <c r="G28" i="4"/>
  <c r="H28" i="4"/>
  <c r="I28" i="4"/>
  <c r="J28" i="4"/>
  <c r="K28" i="4"/>
  <c r="L28" i="4"/>
  <c r="M28" i="4"/>
  <c r="N28" i="4"/>
  <c r="O28" i="4"/>
  <c r="P28" i="4"/>
  <c r="Q28" i="4"/>
  <c r="D36" i="4"/>
  <c r="D44" i="4"/>
  <c r="D46" i="4"/>
  <c r="E46" i="4" s="1"/>
  <c r="C28" i="4"/>
  <c r="D41" i="4"/>
  <c r="D48" i="4"/>
  <c r="D49" i="4"/>
  <c r="D37" i="4"/>
  <c r="D38" i="4"/>
  <c r="E38" i="4" s="1"/>
  <c r="D39" i="4" l="1"/>
  <c r="E39" i="4"/>
  <c r="D53" i="2"/>
  <c r="E53" i="2" s="1"/>
  <c r="D50" i="2"/>
  <c r="D41" i="2"/>
  <c r="D57" i="2"/>
  <c r="E57" i="2" s="1"/>
  <c r="D51" i="2"/>
  <c r="E51" i="2" s="1"/>
  <c r="E41" i="2"/>
  <c r="D50" i="4"/>
  <c r="D45" i="4"/>
  <c r="D42" i="4"/>
  <c r="E42" i="4" s="1"/>
  <c r="D40" i="4"/>
  <c r="D34" i="4"/>
  <c r="E34" i="4" s="1"/>
  <c r="D49" i="2"/>
  <c r="D32" i="4"/>
  <c r="D33" i="4"/>
  <c r="D55" i="2"/>
  <c r="E55" i="2" s="1"/>
  <c r="D46" i="2"/>
  <c r="D59" i="2"/>
  <c r="D54" i="2"/>
  <c r="D45" i="2"/>
  <c r="D42" i="2"/>
  <c r="D45" i="3"/>
  <c r="E45" i="3" s="1"/>
  <c r="D41" i="3"/>
  <c r="E41" i="3" s="1"/>
  <c r="E36" i="3"/>
  <c r="E40" i="3"/>
  <c r="D43" i="3"/>
  <c r="D37" i="3"/>
  <c r="E37" i="3" s="1"/>
  <c r="D39" i="3"/>
  <c r="E44" i="3"/>
  <c r="D35" i="3"/>
  <c r="D31" i="3"/>
  <c r="D32" i="3"/>
  <c r="E32" i="3" s="1"/>
  <c r="D33" i="3"/>
  <c r="E33" i="3" s="1"/>
  <c r="D28" i="3"/>
  <c r="E28" i="3" s="1"/>
  <c r="D29" i="3"/>
  <c r="E29" i="3" s="1"/>
  <c r="D27" i="3"/>
  <c r="E35" i="4"/>
  <c r="D35" i="4" l="1"/>
  <c r="E44" i="2"/>
  <c r="E45" i="2"/>
  <c r="E48" i="2" s="1"/>
  <c r="D48" i="2"/>
  <c r="E59" i="2"/>
  <c r="E60" i="2" s="1"/>
  <c r="D60" i="2"/>
  <c r="E50" i="4"/>
  <c r="E51" i="4" s="1"/>
  <c r="D51" i="4"/>
  <c r="D56" i="2"/>
  <c r="D52" i="2"/>
  <c r="E49" i="2"/>
  <c r="E52" i="2" s="1"/>
  <c r="E43" i="4"/>
  <c r="D43" i="4"/>
  <c r="E47" i="4"/>
  <c r="D47" i="4"/>
  <c r="D44" i="2"/>
  <c r="E42" i="3"/>
  <c r="D42" i="3"/>
  <c r="E38" i="3"/>
  <c r="D38" i="3"/>
  <c r="E46" i="3"/>
  <c r="D46" i="3"/>
  <c r="E34" i="3"/>
  <c r="D34" i="3"/>
  <c r="E30" i="3"/>
  <c r="D30" i="3"/>
</calcChain>
</file>

<file path=xl/sharedStrings.xml><?xml version="1.0" encoding="utf-8"?>
<sst xmlns="http://schemas.openxmlformats.org/spreadsheetml/2006/main" count="1041" uniqueCount="865">
  <si>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</si>
  <si>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</si>
  <si>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</si>
  <si>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</si>
  <si>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</si>
  <si>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</si>
  <si>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</si>
  <si>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</si>
  <si>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</si>
  <si>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</si>
  <si>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</si>
  <si>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</si>
  <si>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</si>
  <si>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</si>
  <si>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</si>
  <si>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</si>
  <si>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</si>
  <si>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</si>
  <si>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</si>
  <si>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</si>
  <si>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</si>
  <si>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</si>
  <si>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</si>
  <si>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</si>
  <si>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</si>
  <si>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</si>
  <si>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</si>
  <si>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</si>
  <si>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</si>
  <si>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</si>
  <si>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</si>
  <si>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</si>
  <si>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</si>
  <si>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</si>
  <si>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</si>
  <si>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</si>
  <si>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</si>
  <si>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</si>
  <si>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</si>
  <si>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</si>
  <si>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</si>
  <si>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</si>
  <si>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</si>
  <si>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</si>
  <si>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</si>
  <si>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</si>
  <si>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</si>
  <si>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</si>
  <si>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</si>
  <si>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</si>
  <si>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</si>
  <si>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</si>
  <si>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</si>
  <si>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</si>
  <si>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</si>
  <si>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</si>
  <si>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</si>
  <si>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</si>
  <si>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</si>
  <si>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</si>
  <si>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</si>
  <si>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</si>
  <si>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</si>
  <si>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</si>
  <si>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</si>
  <si>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</si>
  <si>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</si>
  <si>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</si>
  <si>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</si>
  <si>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</si>
  <si>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</si>
  <si>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</si>
  <si>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</si>
  <si>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</si>
  <si>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</si>
  <si>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</si>
  <si>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</si>
  <si>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</si>
  <si>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</si>
  <si>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</si>
  <si>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</si>
  <si>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</si>
  <si>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</si>
  <si>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</si>
  <si>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</si>
  <si>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</si>
  <si>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</si>
  <si>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</si>
  <si>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</si>
  <si>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</si>
  <si>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</si>
  <si>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</si>
  <si>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</si>
  <si>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</si>
  <si>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</si>
  <si>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</si>
  <si>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</si>
  <si>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</si>
  <si>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</si>
  <si>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</si>
  <si>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</si>
  <si>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</si>
  <si>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</si>
  <si>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</si>
  <si>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</si>
  <si>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</si>
  <si>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</si>
  <si>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</si>
  <si>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</si>
  <si>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</si>
  <si>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</si>
  <si>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</si>
  <si>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</si>
  <si>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</si>
  <si>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</si>
  <si>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</si>
  <si>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</si>
  <si>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</si>
  <si>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</si>
  <si>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</si>
  <si>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</si>
  <si>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</si>
  <si>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</si>
  <si>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</si>
  <si>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</si>
  <si>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</si>
  <si>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</si>
  <si>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</si>
  <si>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</si>
  <si>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</si>
  <si>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</si>
  <si>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</si>
  <si>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</si>
  <si>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</si>
  <si>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</si>
  <si>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</si>
  <si>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</si>
  <si>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</si>
  <si>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</si>
  <si>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</si>
  <si>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</si>
  <si>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</si>
  <si>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</si>
  <si>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</si>
  <si>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</si>
  <si>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</si>
  <si>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</si>
  <si>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</si>
  <si>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</si>
  <si>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</si>
  <si>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</si>
  <si>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</si>
  <si>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</si>
  <si>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</si>
  <si>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</si>
  <si>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</si>
  <si>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</si>
  <si>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</si>
  <si>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</si>
  <si>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</si>
  <si>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</si>
  <si>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</si>
  <si>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</si>
  <si>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</si>
  <si>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</si>
  <si>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</si>
  <si>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</si>
  <si>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</si>
  <si>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</si>
  <si>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</si>
  <si>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</si>
  <si>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</si>
  <si>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</si>
  <si>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</si>
  <si>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</si>
  <si>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</si>
  <si>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</si>
  <si>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</si>
  <si>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</si>
  <si>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</si>
  <si>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</si>
  <si>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</si>
  <si>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</si>
  <si>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</si>
  <si>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</si>
  <si>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</si>
  <si>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</si>
  <si>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</si>
  <si>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</si>
  <si>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</si>
  <si>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</si>
  <si>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</si>
  <si>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</si>
  <si>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</si>
  <si>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</si>
  <si>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</si>
  <si>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</si>
  <si>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</si>
  <si>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</si>
  <si>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</si>
  <si>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</si>
  <si>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</si>
  <si>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</si>
  <si>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</si>
  <si>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</si>
  <si>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</si>
  <si>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</si>
  <si>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</si>
  <si>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</si>
  <si>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</si>
  <si>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</si>
  <si>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</si>
  <si>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</si>
  <si>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</si>
  <si>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</si>
  <si>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</si>
  <si>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</si>
  <si>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</si>
  <si>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</si>
  <si>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</si>
  <si>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</si>
  <si>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</si>
  <si>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</si>
  <si>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</si>
  <si>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</si>
  <si>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</si>
  <si>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</si>
  <si>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</si>
  <si>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</si>
  <si>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</si>
  <si>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</si>
  <si>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</si>
  <si>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</si>
  <si>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</si>
  <si>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</si>
  <si>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</si>
  <si>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</si>
  <si>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</si>
  <si>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</si>
  <si>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</si>
  <si>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</si>
  <si>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</si>
  <si>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</si>
  <si>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</si>
  <si>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</si>
  <si>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</si>
  <si>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</si>
  <si>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</si>
  <si>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</si>
  <si>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</si>
  <si>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</si>
  <si>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</si>
  <si>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</si>
  <si>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</si>
  <si>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</si>
  <si>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</si>
  <si>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</si>
  <si>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</si>
  <si>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</si>
  <si>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</si>
  <si>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</si>
  <si>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</si>
  <si>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</si>
  <si>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</si>
  <si>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</si>
  <si>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</si>
  <si>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</si>
  <si>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</si>
  <si>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</si>
  <si>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</si>
  <si>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</si>
  <si>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</si>
  <si>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</si>
  <si>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</si>
  <si>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</si>
  <si>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</si>
  <si>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</si>
  <si>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</si>
  <si>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</si>
  <si>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</si>
  <si>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</si>
  <si>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</si>
  <si>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</si>
  <si>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</si>
  <si>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</si>
  <si>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</si>
  <si>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</si>
  <si>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</si>
  <si>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</si>
  <si>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</si>
  <si>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</si>
  <si>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</si>
  <si>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</si>
  <si>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</si>
  <si>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</si>
  <si>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</si>
  <si>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</si>
  <si>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</si>
  <si>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</si>
  <si>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</si>
  <si>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</si>
  <si>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</si>
  <si>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</si>
  <si>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</si>
  <si>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</si>
  <si>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</si>
  <si>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</si>
  <si>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</si>
  <si>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</si>
  <si>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</si>
  <si>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</si>
  <si>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</si>
  <si>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</si>
  <si>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</si>
  <si>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</si>
  <si>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</si>
  <si>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</si>
  <si>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</si>
  <si>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</si>
  <si>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</si>
  <si>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</si>
  <si>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</si>
  <si>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</si>
  <si>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</si>
  <si>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</si>
  <si>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</si>
  <si>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</si>
  <si>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</si>
  <si>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</si>
  <si>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</si>
  <si>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</si>
  <si>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</si>
  <si>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</si>
  <si>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</si>
  <si>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</si>
  <si>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</si>
  <si>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</si>
  <si>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</si>
  <si>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</si>
  <si>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</si>
  <si>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</si>
  <si>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</si>
  <si>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</si>
  <si>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</si>
  <si>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</si>
  <si>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</si>
  <si>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</si>
  <si>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</si>
  <si>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</si>
  <si>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</si>
  <si>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</si>
  <si>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</si>
  <si>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</si>
  <si>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</si>
  <si>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</si>
  <si>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</si>
  <si>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</si>
  <si>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</si>
  <si>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</si>
  <si>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</si>
  <si>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</si>
  <si>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</si>
  <si>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</si>
  <si>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</si>
  <si>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</si>
  <si>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</si>
  <si>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</si>
  <si>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</si>
  <si>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</si>
  <si>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</si>
  <si>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</si>
  <si>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</si>
  <si>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</si>
  <si>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</si>
  <si>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</si>
  <si>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</si>
  <si>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</si>
  <si>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</si>
  <si>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</si>
  <si>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</si>
  <si>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</si>
  <si>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</si>
  <si>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</si>
  <si>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</si>
  <si>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</si>
  <si>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</si>
  <si>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</si>
  <si>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</si>
  <si>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</si>
  <si>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</si>
  <si>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</si>
  <si>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</si>
  <si>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</si>
  <si>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</si>
  <si>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</si>
  <si>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</si>
  <si>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</si>
  <si>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</si>
  <si>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</si>
  <si>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</si>
  <si>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</si>
  <si>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</si>
  <si>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</si>
  <si>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</si>
  <si>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</si>
  <si>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</si>
  <si>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</si>
  <si>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</si>
  <si>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</si>
  <si>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</si>
  <si>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</si>
  <si>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</si>
  <si>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</si>
  <si>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</si>
  <si>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</si>
  <si>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</si>
  <si>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</si>
  <si>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</si>
  <si>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</si>
  <si>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</si>
  <si>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</si>
  <si>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</si>
  <si>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</si>
  <si>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</si>
  <si>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</si>
  <si>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</si>
  <si>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</si>
  <si>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</si>
  <si>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</si>
  <si>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</si>
  <si>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</si>
  <si>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</si>
  <si>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</si>
  <si>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</si>
  <si>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</si>
  <si>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</si>
  <si>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</si>
  <si>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</si>
  <si>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</si>
  <si>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</si>
  <si>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</si>
  <si>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</si>
  <si>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</si>
  <si>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</si>
  <si>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</si>
  <si>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</si>
  <si>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</si>
  <si>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</si>
  <si>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</si>
  <si>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</si>
  <si>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</si>
  <si>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</si>
  <si>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</si>
  <si>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</si>
  <si>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</si>
  <si>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</si>
  <si>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</si>
  <si>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</si>
  <si>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</si>
  <si>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</si>
  <si>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</si>
  <si>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</si>
  <si>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</si>
  <si>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</si>
  <si>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</si>
  <si>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</si>
  <si>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</si>
  <si>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</si>
  <si>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</si>
  <si>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</si>
  <si>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</si>
  <si>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</si>
  <si>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</si>
  <si>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</si>
  <si>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</si>
  <si>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</si>
  <si>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</si>
  <si>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</si>
  <si>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</si>
  <si>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</si>
  <si>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</si>
  <si>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</si>
  <si>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</si>
  <si>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</si>
  <si>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</si>
  <si>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</si>
  <si>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</si>
  <si>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</si>
  <si>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</si>
  <si>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</si>
  <si>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</si>
  <si>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</si>
  <si>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</si>
  <si>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</si>
  <si>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</si>
  <si>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</si>
  <si>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</si>
  <si>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</si>
  <si>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</si>
  <si>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</si>
  <si>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</si>
  <si>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</si>
  <si>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</si>
  <si>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</si>
  <si>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</si>
  <si>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</si>
  <si>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</si>
  <si>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</si>
  <si>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</si>
  <si>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</si>
  <si>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</si>
  <si>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</si>
  <si>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</si>
  <si>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</si>
  <si>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</si>
  <si>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</si>
  <si>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</si>
  <si>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</si>
  <si>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</si>
  <si>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</si>
  <si>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</si>
  <si>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</si>
  <si>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</si>
  <si>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</si>
  <si>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</si>
  <si>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</si>
  <si>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</si>
  <si>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</si>
  <si>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</si>
  <si>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</si>
  <si>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</si>
  <si>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</si>
  <si>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</si>
  <si>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</si>
  <si>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</si>
  <si>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</si>
  <si>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</si>
  <si>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</si>
  <si>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</si>
  <si>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</si>
  <si>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</si>
  <si>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</si>
  <si>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</si>
  <si>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</si>
  <si>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</si>
  <si>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</si>
  <si>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</si>
  <si>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</si>
  <si>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</si>
  <si>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</si>
  <si>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</si>
  <si>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</si>
  <si>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</si>
  <si>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</si>
  <si>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</si>
  <si>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</si>
  <si>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</si>
  <si>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</si>
  <si>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</si>
  <si>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</si>
  <si>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</si>
  <si>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</si>
  <si>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</si>
  <si>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</si>
  <si>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</si>
  <si>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</si>
  <si>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</si>
  <si>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</si>
  <si>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</si>
  <si>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</si>
  <si>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</si>
  <si>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</si>
  <si>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</si>
  <si>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</si>
  <si>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</si>
  <si>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</si>
  <si>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</si>
  <si>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</si>
  <si>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</si>
  <si>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</si>
  <si>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</si>
  <si>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</si>
  <si>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</si>
  <si>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</si>
  <si>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</si>
  <si>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</si>
  <si>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</si>
  <si>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</si>
  <si>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</si>
  <si>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</si>
  <si>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</si>
  <si>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</si>
  <si>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</si>
  <si>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</si>
  <si>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</si>
  <si>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</si>
  <si>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</si>
  <si>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</si>
  <si>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</si>
  <si>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</si>
  <si>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</si>
  <si>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</si>
  <si>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</si>
  <si>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</si>
  <si>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</si>
  <si>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</si>
  <si>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</si>
  <si>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</si>
  <si>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</si>
  <si>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</si>
  <si>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</si>
  <si>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</si>
  <si>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</si>
  <si>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</si>
  <si>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</si>
  <si>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</si>
  <si>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</si>
  <si>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</si>
  <si>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</si>
  <si>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</si>
  <si>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</si>
  <si>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</si>
  <si>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</si>
  <si>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</si>
  <si>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</si>
  <si>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</si>
  <si>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</si>
  <si>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</si>
  <si>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</si>
  <si>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</si>
  <si>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</si>
  <si>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</si>
  <si>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</si>
  <si>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</si>
  <si>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</si>
  <si>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</si>
  <si>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</si>
  <si>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</si>
  <si>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</si>
  <si>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</si>
  <si>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</si>
  <si>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</si>
  <si>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</si>
  <si>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</si>
  <si>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</si>
  <si>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</si>
  <si>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</si>
  <si>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</si>
  <si>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</si>
  <si>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</si>
  <si>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</si>
  <si>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</si>
  <si>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</si>
  <si>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</si>
  <si>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</si>
  <si>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</si>
  <si>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</si>
  <si>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</si>
  <si>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</si>
  <si>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</si>
  <si>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</si>
  <si>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</si>
  <si>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</si>
  <si>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</si>
  <si>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</si>
  <si>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</si>
  <si>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</si>
  <si>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</si>
  <si>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</si>
  <si>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</si>
  <si>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</si>
  <si>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</si>
  <si>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</si>
  <si>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</si>
  <si>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</si>
  <si>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</si>
  <si>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</si>
  <si>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</si>
  <si>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</si>
  <si>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</si>
  <si>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</si>
  <si>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</si>
  <si>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</si>
  <si>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</si>
  <si>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</si>
  <si>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</si>
  <si>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</si>
  <si>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</si>
  <si>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</si>
  <si>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</si>
  <si>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</si>
  <si>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</si>
  <si>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</si>
  <si>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</si>
  <si>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</si>
  <si>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</si>
  <si>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</si>
  <si>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</si>
  <si>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</si>
  <si>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</si>
  <si>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</si>
  <si>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</si>
  <si>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</si>
  <si>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</si>
  <si>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</si>
  <si>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</si>
  <si>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</si>
  <si>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</si>
  <si>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</si>
  <si>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</si>
  <si>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</si>
  <si>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</si>
  <si>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</si>
  <si>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</si>
  <si>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</si>
  <si>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</si>
  <si>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</si>
  <si>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</si>
  <si>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</si>
  <si>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</si>
  <si>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</si>
  <si>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</si>
  <si>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</si>
  <si>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</si>
  <si>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</si>
  <si>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</si>
  <si>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</si>
  <si>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</si>
  <si>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</si>
  <si>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</si>
  <si>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</si>
  <si>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</si>
  <si>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</si>
  <si>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</si>
  <si>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</si>
  <si>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</si>
  <si>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</si>
  <si>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</si>
  <si>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</si>
  <si>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</si>
  <si>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</si>
  <si>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</si>
  <si>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</si>
  <si>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</si>
  <si>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</si>
  <si>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</si>
  <si>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</si>
  <si>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</si>
  <si>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</si>
  <si>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</si>
  <si>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</si>
  <si>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</si>
  <si>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</si>
  <si>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</si>
  <si>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</si>
  <si>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</si>
  <si>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</si>
  <si>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</si>
  <si>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</si>
  <si>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</si>
  <si>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</si>
  <si>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</si>
  <si>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</si>
  <si>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</si>
  <si>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</si>
  <si>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</si>
  <si>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</si>
  <si>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</si>
  <si>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</si>
  <si>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</si>
  <si>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</si>
  <si>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</si>
  <si>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</si>
  <si>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</si>
  <si>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</si>
  <si>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</si>
  <si>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</si>
  <si>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</si>
  <si>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</si>
  <si>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</si>
  <si>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</si>
  <si>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</si>
  <si>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</si>
  <si>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</si>
  <si>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</si>
  <si>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</si>
  <si>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</si>
  <si>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</si>
  <si>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</si>
  <si>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</si>
  <si>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</si>
  <si>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</si>
  <si>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</si>
  <si>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</si>
  <si>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</si>
  <si>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</si>
  <si>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</si>
  <si>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</si>
  <si>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</si>
  <si>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</si>
  <si>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</si>
  <si>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</si>
  <si>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</si>
  <si>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</si>
  <si>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</si>
  <si>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</si>
  <si>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</si>
  <si>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</si>
  <si>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</si>
  <si>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</si>
  <si>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</si>
  <si>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</si>
  <si>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</si>
  <si>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</si>
  <si>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</si>
  <si>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</si>
  <si>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</si>
  <si>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Аманбай Ерхат</t>
  </si>
  <si>
    <t>Асылбеков Алинұр</t>
  </si>
  <si>
    <t>Амангелді Гүлзат</t>
  </si>
  <si>
    <t>Амангелді Хамза</t>
  </si>
  <si>
    <t>Әмірғалиев Айдын</t>
  </si>
  <si>
    <t>Болатбек Аяла</t>
  </si>
  <si>
    <t>Бекмағамбет Ясмин</t>
  </si>
  <si>
    <t>Бағыберген Айназым</t>
  </si>
  <si>
    <t>Дарханқызы Айқаракөз</t>
  </si>
  <si>
    <t>Дәулетова Манзура</t>
  </si>
  <si>
    <t>Ерболұлы Бекжан</t>
  </si>
  <si>
    <t>Жеңіс Асылзада</t>
  </si>
  <si>
    <t>Жалбыров Парасат</t>
  </si>
  <si>
    <t>Қайратқызы Ләззат</t>
  </si>
  <si>
    <t>Мұрат Алуа</t>
  </si>
  <si>
    <t>Мақсотов Али</t>
  </si>
  <si>
    <t>Нағашыбай Айбар</t>
  </si>
  <si>
    <t>Өмірхан Айдана</t>
  </si>
  <si>
    <t>Сазанбай Санат</t>
  </si>
  <si>
    <t>Серік Айбибі</t>
  </si>
  <si>
    <t>Санұзақ Әміре</t>
  </si>
  <si>
    <t>Талғатов Хайдар</t>
  </si>
  <si>
    <t>Бүркітбай Тәуекел</t>
  </si>
  <si>
    <t>Баянова Іңкәр</t>
  </si>
  <si>
    <t>Годун Малика</t>
  </si>
  <si>
    <t>Илаш имран</t>
  </si>
  <si>
    <t>Қайратұлы Қаршыға</t>
  </si>
  <si>
    <t>Қарағұлова Қарашаш</t>
  </si>
  <si>
    <t>Нұрмұханбет Бекарыс</t>
  </si>
  <si>
    <t>Сағындық Тілеухан</t>
  </si>
  <si>
    <t>Санұзақ Алдияр</t>
  </si>
  <si>
    <t>Аманбай Фариза</t>
  </si>
  <si>
    <t>Ашубай Бекет</t>
  </si>
  <si>
    <t>Абишев Нұрлы</t>
  </si>
  <si>
    <t>Бақыткерей Ханшайым</t>
  </si>
  <si>
    <t>Бекмағамбет Медина</t>
  </si>
  <si>
    <t>Бүркітбай Самғат</t>
  </si>
  <si>
    <t>Дүйсенбекова Рабина</t>
  </si>
  <si>
    <t>Жеңіс Аяла</t>
  </si>
  <si>
    <t>Қуатова Раяна</t>
  </si>
  <si>
    <t>Мақсотова Айсұлу</t>
  </si>
  <si>
    <t>Нағашыбай Мұқанбет</t>
  </si>
  <si>
    <t>Талғатов Рамазан</t>
  </si>
  <si>
    <t>Тоқсанбай Ерасыл</t>
  </si>
  <si>
    <t>Төреғалиев Айбар</t>
  </si>
  <si>
    <t xml:space="preserve">                                  Оқу жылы:2023_2024                           Топ: Айгөлек            Өткізу кезеңі:  бастапқы       Өткізу мерзімі: қыркүйек</t>
  </si>
  <si>
    <t xml:space="preserve">                                  Оқу жылы: 2023-2024                            Топ: Жұлдыз               Өткізу кезеңі:_ бастапқы          Өткізу мерзімі: қыркүйек</t>
  </si>
  <si>
    <t xml:space="preserve">                                  Оқу жылы: 2023-2024___________                              Топ: "Айгөлек"_____________                 Өткізу кезеңі: _қыркүйек_________________        Өткізу мерзімі:__бастапқы___________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</si>
</sst>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15" fillId="2" borderId="0" xfId="0" applyNumberFormat="1" applyFont="1" applyFill="1"/>
    <xf numFmtId="0" fontId="15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0"/>
  <sheetViews>
    <sheetView tabSelected="1" workbookViewId="0">
      <selection activeCell="K3" sqref="K3"/>
    </sheetView>
  </sheetViews>
  <sheetFormatPr defaultRowHeight="15" x14ac:dyDescent="0.25"/>
  <cols>
    <col min="2" max="2" width="31.140625" customWidth="1"/>
  </cols>
  <sheetData>
    <row r="1" spans="1:254" ht="15.75" x14ac:dyDescent="0.25">
      <c r="A1" s="4" t="s">
        <v>56</v>
      </c>
      <c r="B1" s="9" t="s">
        <v>55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23" t="s">
        <v>863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5"/>
      <c r="P2" s="5"/>
      <c r="Q2" s="5"/>
      <c r="R2" s="5"/>
      <c r="S2" s="5"/>
      <c r="T2" s="5"/>
      <c r="U2" s="5"/>
      <c r="V2" s="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4" ht="15.75" customHeight="1" x14ac:dyDescent="0.25">
      <c r="A5" s="33" t="s">
        <v>0</v>
      </c>
      <c r="B5" s="33" t="s">
        <v>1</v>
      </c>
      <c r="C5" s="34" t="s"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 t="s">
        <v>2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27" t="s">
        <v>35</v>
      </c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 t="s">
        <v>44</v>
      </c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5" t="s">
        <v>50</v>
      </c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</row>
    <row r="6" spans="1:254" ht="15.75" customHeight="1" x14ac:dyDescent="0.25">
      <c r="A6" s="33"/>
      <c r="B6" s="33"/>
      <c r="C6" s="28" t="s">
        <v>21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 t="s">
        <v>19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 t="s">
        <v>3</v>
      </c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37" t="s">
        <v>36</v>
      </c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28" t="s">
        <v>61</v>
      </c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 t="s">
        <v>45</v>
      </c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36" t="s">
        <v>76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88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46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26" t="s">
        <v>51</v>
      </c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</row>
    <row r="7" spans="1:254" ht="0.75" customHeight="1" x14ac:dyDescent="0.25">
      <c r="A7" s="33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33"/>
      <c r="B8" s="3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33"/>
      <c r="B9" s="3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33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33"/>
      <c r="B11" s="3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33"/>
      <c r="B12" s="33"/>
      <c r="C12" s="28" t="s">
        <v>57</v>
      </c>
      <c r="D12" s="28" t="s">
        <v>5</v>
      </c>
      <c r="E12" s="28" t="s">
        <v>6</v>
      </c>
      <c r="F12" s="28" t="s">
        <v>58</v>
      </c>
      <c r="G12" s="28" t="s">
        <v>7</v>
      </c>
      <c r="H12" s="28" t="s">
        <v>8</v>
      </c>
      <c r="I12" s="28" t="s">
        <v>59</v>
      </c>
      <c r="J12" s="28" t="s">
        <v>9</v>
      </c>
      <c r="K12" s="28" t="s">
        <v>10</v>
      </c>
      <c r="L12" s="28" t="s">
        <v>60</v>
      </c>
      <c r="M12" s="28" t="s">
        <v>9</v>
      </c>
      <c r="N12" s="28" t="s">
        <v>10</v>
      </c>
      <c r="O12" s="28" t="s">
        <v>74</v>
      </c>
      <c r="P12" s="28"/>
      <c r="Q12" s="28"/>
      <c r="R12" s="28" t="s">
        <v>5</v>
      </c>
      <c r="S12" s="28"/>
      <c r="T12" s="28"/>
      <c r="U12" s="28" t="s">
        <v>75</v>
      </c>
      <c r="V12" s="28"/>
      <c r="W12" s="28"/>
      <c r="X12" s="28" t="s">
        <v>12</v>
      </c>
      <c r="Y12" s="28"/>
      <c r="Z12" s="28"/>
      <c r="AA12" s="28" t="s">
        <v>7</v>
      </c>
      <c r="AB12" s="28"/>
      <c r="AC12" s="28"/>
      <c r="AD12" s="28" t="s">
        <v>8</v>
      </c>
      <c r="AE12" s="28"/>
      <c r="AF12" s="28"/>
      <c r="AG12" s="26" t="s">
        <v>13</v>
      </c>
      <c r="AH12" s="26"/>
      <c r="AI12" s="26"/>
      <c r="AJ12" s="28" t="s">
        <v>9</v>
      </c>
      <c r="AK12" s="28"/>
      <c r="AL12" s="28"/>
      <c r="AM12" s="26" t="s">
        <v>70</v>
      </c>
      <c r="AN12" s="26"/>
      <c r="AO12" s="26"/>
      <c r="AP12" s="26" t="s">
        <v>71</v>
      </c>
      <c r="AQ12" s="26"/>
      <c r="AR12" s="26"/>
      <c r="AS12" s="26" t="s">
        <v>72</v>
      </c>
      <c r="AT12" s="26"/>
      <c r="AU12" s="26"/>
      <c r="AV12" s="26" t="s">
        <v>73</v>
      </c>
      <c r="AW12" s="26"/>
      <c r="AX12" s="26"/>
      <c r="AY12" s="26" t="s">
        <v>62</v>
      </c>
      <c r="AZ12" s="26"/>
      <c r="BA12" s="26"/>
      <c r="BB12" s="26" t="s">
        <v>63</v>
      </c>
      <c r="BC12" s="26"/>
      <c r="BD12" s="26"/>
      <c r="BE12" s="26" t="s">
        <v>64</v>
      </c>
      <c r="BF12" s="26"/>
      <c r="BG12" s="26"/>
      <c r="BH12" s="26" t="s">
        <v>65</v>
      </c>
      <c r="BI12" s="26"/>
      <c r="BJ12" s="26"/>
      <c r="BK12" s="26" t="s">
        <v>66</v>
      </c>
      <c r="BL12" s="26"/>
      <c r="BM12" s="26"/>
      <c r="BN12" s="26" t="s">
        <v>67</v>
      </c>
      <c r="BO12" s="26"/>
      <c r="BP12" s="26"/>
      <c r="BQ12" s="26" t="s">
        <v>68</v>
      </c>
      <c r="BR12" s="26"/>
      <c r="BS12" s="26"/>
      <c r="BT12" s="26" t="s">
        <v>69</v>
      </c>
      <c r="BU12" s="26"/>
      <c r="BV12" s="26"/>
      <c r="BW12" s="26" t="s">
        <v>81</v>
      </c>
      <c r="BX12" s="26"/>
      <c r="BY12" s="26"/>
      <c r="BZ12" s="26" t="s">
        <v>82</v>
      </c>
      <c r="CA12" s="26"/>
      <c r="CB12" s="26"/>
      <c r="CC12" s="26" t="s">
        <v>83</v>
      </c>
      <c r="CD12" s="26"/>
      <c r="CE12" s="26"/>
      <c r="CF12" s="26" t="s">
        <v>84</v>
      </c>
      <c r="CG12" s="26"/>
      <c r="CH12" s="26"/>
      <c r="CI12" s="26" t="s">
        <v>85</v>
      </c>
      <c r="CJ12" s="26"/>
      <c r="CK12" s="26"/>
      <c r="CL12" s="26" t="s">
        <v>86</v>
      </c>
      <c r="CM12" s="26"/>
      <c r="CN12" s="26"/>
      <c r="CO12" s="26" t="s">
        <v>87</v>
      </c>
      <c r="CP12" s="26"/>
      <c r="CQ12" s="26"/>
      <c r="CR12" s="26" t="s">
        <v>77</v>
      </c>
      <c r="CS12" s="26"/>
      <c r="CT12" s="26"/>
      <c r="CU12" s="26" t="s">
        <v>78</v>
      </c>
      <c r="CV12" s="26"/>
      <c r="CW12" s="26"/>
      <c r="CX12" s="26" t="s">
        <v>79</v>
      </c>
      <c r="CY12" s="26"/>
      <c r="CZ12" s="26"/>
      <c r="DA12" s="26" t="s">
        <v>80</v>
      </c>
      <c r="DB12" s="26"/>
      <c r="DC12" s="26"/>
      <c r="DD12" s="26" t="s">
        <v>89</v>
      </c>
      <c r="DE12" s="26"/>
      <c r="DF12" s="26"/>
      <c r="DG12" s="26" t="s">
        <v>90</v>
      </c>
      <c r="DH12" s="26"/>
      <c r="DI12" s="26"/>
      <c r="DJ12" s="26" t="s">
        <v>91</v>
      </c>
      <c r="DK12" s="26"/>
      <c r="DL12" s="26"/>
      <c r="DM12" s="26" t="s">
        <v>92</v>
      </c>
      <c r="DN12" s="26"/>
      <c r="DO12" s="26"/>
      <c r="DP12" s="26" t="s">
        <v>93</v>
      </c>
      <c r="DQ12" s="26"/>
      <c r="DR12" s="26"/>
    </row>
    <row r="13" spans="1:254" ht="59.25" customHeight="1" x14ac:dyDescent="0.25">
      <c r="A13" s="33"/>
      <c r="B13" s="33"/>
      <c r="C13" s="24" t="s">
        <v>542</v>
      </c>
      <c r="D13" s="24"/>
      <c r="E13" s="24"/>
      <c r="F13" s="24" t="s">
        <v>546</v>
      </c>
      <c r="G13" s="24"/>
      <c r="H13" s="24"/>
      <c r="I13" s="24" t="s">
        <v>547</v>
      </c>
      <c r="J13" s="24"/>
      <c r="K13" s="24"/>
      <c r="L13" s="24" t="s">
        <v>548</v>
      </c>
      <c r="M13" s="24"/>
      <c r="N13" s="24"/>
      <c r="O13" s="24" t="s">
        <v>104</v>
      </c>
      <c r="P13" s="24"/>
      <c r="Q13" s="24"/>
      <c r="R13" s="24" t="s">
        <v>106</v>
      </c>
      <c r="S13" s="24"/>
      <c r="T13" s="24"/>
      <c r="U13" s="24" t="s">
        <v>550</v>
      </c>
      <c r="V13" s="24"/>
      <c r="W13" s="24"/>
      <c r="X13" s="24" t="s">
        <v>551</v>
      </c>
      <c r="Y13" s="24"/>
      <c r="Z13" s="24"/>
      <c r="AA13" s="24" t="s">
        <v>552</v>
      </c>
      <c r="AB13" s="24"/>
      <c r="AC13" s="24"/>
      <c r="AD13" s="24" t="s">
        <v>554</v>
      </c>
      <c r="AE13" s="24"/>
      <c r="AF13" s="24"/>
      <c r="AG13" s="24" t="s">
        <v>556</v>
      </c>
      <c r="AH13" s="24"/>
      <c r="AI13" s="24"/>
      <c r="AJ13" s="24" t="s">
        <v>806</v>
      </c>
      <c r="AK13" s="24"/>
      <c r="AL13" s="24"/>
      <c r="AM13" s="24" t="s">
        <v>561</v>
      </c>
      <c r="AN13" s="24"/>
      <c r="AO13" s="24"/>
      <c r="AP13" s="24" t="s">
        <v>562</v>
      </c>
      <c r="AQ13" s="24"/>
      <c r="AR13" s="24"/>
      <c r="AS13" s="24" t="s">
        <v>563</v>
      </c>
      <c r="AT13" s="24"/>
      <c r="AU13" s="24"/>
      <c r="AV13" s="24" t="s">
        <v>564</v>
      </c>
      <c r="AW13" s="24"/>
      <c r="AX13" s="24"/>
      <c r="AY13" s="24" t="s">
        <v>566</v>
      </c>
      <c r="AZ13" s="24"/>
      <c r="BA13" s="24"/>
      <c r="BB13" s="24" t="s">
        <v>567</v>
      </c>
      <c r="BC13" s="24"/>
      <c r="BD13" s="24"/>
      <c r="BE13" s="24" t="s">
        <v>568</v>
      </c>
      <c r="BF13" s="24"/>
      <c r="BG13" s="24"/>
      <c r="BH13" s="24" t="s">
        <v>569</v>
      </c>
      <c r="BI13" s="24"/>
      <c r="BJ13" s="24"/>
      <c r="BK13" s="24" t="s">
        <v>570</v>
      </c>
      <c r="BL13" s="24"/>
      <c r="BM13" s="24"/>
      <c r="BN13" s="24" t="s">
        <v>572</v>
      </c>
      <c r="BO13" s="24"/>
      <c r="BP13" s="24"/>
      <c r="BQ13" s="24" t="s">
        <v>573</v>
      </c>
      <c r="BR13" s="24"/>
      <c r="BS13" s="24"/>
      <c r="BT13" s="24" t="s">
        <v>575</v>
      </c>
      <c r="BU13" s="24"/>
      <c r="BV13" s="24"/>
      <c r="BW13" s="24" t="s">
        <v>577</v>
      </c>
      <c r="BX13" s="24"/>
      <c r="BY13" s="24"/>
      <c r="BZ13" s="24" t="s">
        <v>578</v>
      </c>
      <c r="CA13" s="24"/>
      <c r="CB13" s="24"/>
      <c r="CC13" s="24" t="s">
        <v>582</v>
      </c>
      <c r="CD13" s="24"/>
      <c r="CE13" s="24"/>
      <c r="CF13" s="24" t="s">
        <v>585</v>
      </c>
      <c r="CG13" s="24"/>
      <c r="CH13" s="24"/>
      <c r="CI13" s="24" t="s">
        <v>586</v>
      </c>
      <c r="CJ13" s="24"/>
      <c r="CK13" s="24"/>
      <c r="CL13" s="24" t="s">
        <v>587</v>
      </c>
      <c r="CM13" s="24"/>
      <c r="CN13" s="24"/>
      <c r="CO13" s="24" t="s">
        <v>588</v>
      </c>
      <c r="CP13" s="24"/>
      <c r="CQ13" s="24"/>
      <c r="CR13" s="24" t="s">
        <v>590</v>
      </c>
      <c r="CS13" s="24"/>
      <c r="CT13" s="24"/>
      <c r="CU13" s="24" t="s">
        <v>591</v>
      </c>
      <c r="CV13" s="24"/>
      <c r="CW13" s="24"/>
      <c r="CX13" s="24" t="s">
        <v>592</v>
      </c>
      <c r="CY13" s="24"/>
      <c r="CZ13" s="24"/>
      <c r="DA13" s="24" t="s">
        <v>593</v>
      </c>
      <c r="DB13" s="24"/>
      <c r="DC13" s="24"/>
      <c r="DD13" s="24" t="s">
        <v>594</v>
      </c>
      <c r="DE13" s="24"/>
      <c r="DF13" s="24"/>
      <c r="DG13" s="24" t="s">
        <v>595</v>
      </c>
      <c r="DH13" s="24"/>
      <c r="DI13" s="24"/>
      <c r="DJ13" s="24" t="s">
        <v>597</v>
      </c>
      <c r="DK13" s="24"/>
      <c r="DL13" s="24"/>
      <c r="DM13" s="24" t="s">
        <v>598</v>
      </c>
      <c r="DN13" s="24"/>
      <c r="DO13" s="24"/>
      <c r="DP13" s="24" t="s">
        <v>599</v>
      </c>
      <c r="DQ13" s="24"/>
      <c r="DR13" s="24"/>
    </row>
    <row r="14" spans="1:254" ht="120.75" thickBot="1" x14ac:dyDescent="0.3">
      <c r="A14" s="33"/>
      <c r="B14" s="33"/>
      <c r="C14" s="12" t="s">
        <v>543</v>
      </c>
      <c r="D14" s="12" t="s">
        <v>544</v>
      </c>
      <c r="E14" s="12" t="s">
        <v>545</v>
      </c>
      <c r="F14" s="12" t="s">
        <v>18</v>
      </c>
      <c r="G14" s="12" t="s">
        <v>42</v>
      </c>
      <c r="H14" s="12" t="s">
        <v>94</v>
      </c>
      <c r="I14" s="12" t="s">
        <v>97</v>
      </c>
      <c r="J14" s="12" t="s">
        <v>98</v>
      </c>
      <c r="K14" s="12" t="s">
        <v>99</v>
      </c>
      <c r="L14" s="12" t="s">
        <v>101</v>
      </c>
      <c r="M14" s="12" t="s">
        <v>102</v>
      </c>
      <c r="N14" s="12" t="s">
        <v>103</v>
      </c>
      <c r="O14" s="12" t="s">
        <v>105</v>
      </c>
      <c r="P14" s="12" t="s">
        <v>29</v>
      </c>
      <c r="Q14" s="12" t="s">
        <v>30</v>
      </c>
      <c r="R14" s="12" t="s">
        <v>31</v>
      </c>
      <c r="S14" s="12" t="s">
        <v>27</v>
      </c>
      <c r="T14" s="12" t="s">
        <v>549</v>
      </c>
      <c r="U14" s="12" t="s">
        <v>108</v>
      </c>
      <c r="V14" s="12" t="s">
        <v>27</v>
      </c>
      <c r="W14" s="12" t="s">
        <v>33</v>
      </c>
      <c r="X14" s="12" t="s">
        <v>25</v>
      </c>
      <c r="Y14" s="12" t="s">
        <v>114</v>
      </c>
      <c r="Z14" s="12" t="s">
        <v>115</v>
      </c>
      <c r="AA14" s="12" t="s">
        <v>49</v>
      </c>
      <c r="AB14" s="12" t="s">
        <v>553</v>
      </c>
      <c r="AC14" s="12" t="s">
        <v>549</v>
      </c>
      <c r="AD14" s="12" t="s">
        <v>119</v>
      </c>
      <c r="AE14" s="12" t="s">
        <v>327</v>
      </c>
      <c r="AF14" s="12" t="s">
        <v>555</v>
      </c>
      <c r="AG14" s="12" t="s">
        <v>557</v>
      </c>
      <c r="AH14" s="12" t="s">
        <v>558</v>
      </c>
      <c r="AI14" s="12" t="s">
        <v>559</v>
      </c>
      <c r="AJ14" s="12" t="s">
        <v>117</v>
      </c>
      <c r="AK14" s="12" t="s">
        <v>560</v>
      </c>
      <c r="AL14" s="12" t="s">
        <v>23</v>
      </c>
      <c r="AM14" s="12" t="s">
        <v>116</v>
      </c>
      <c r="AN14" s="12" t="s">
        <v>42</v>
      </c>
      <c r="AO14" s="12" t="s">
        <v>120</v>
      </c>
      <c r="AP14" s="12" t="s">
        <v>124</v>
      </c>
      <c r="AQ14" s="12" t="s">
        <v>125</v>
      </c>
      <c r="AR14" s="12" t="s">
        <v>41</v>
      </c>
      <c r="AS14" s="12" t="s">
        <v>121</v>
      </c>
      <c r="AT14" s="12" t="s">
        <v>122</v>
      </c>
      <c r="AU14" s="12" t="s">
        <v>123</v>
      </c>
      <c r="AV14" s="12" t="s">
        <v>127</v>
      </c>
      <c r="AW14" s="12" t="s">
        <v>565</v>
      </c>
      <c r="AX14" s="12" t="s">
        <v>128</v>
      </c>
      <c r="AY14" s="12" t="s">
        <v>129</v>
      </c>
      <c r="AZ14" s="12" t="s">
        <v>130</v>
      </c>
      <c r="BA14" s="12" t="s">
        <v>131</v>
      </c>
      <c r="BB14" s="12" t="s">
        <v>132</v>
      </c>
      <c r="BC14" s="12" t="s">
        <v>27</v>
      </c>
      <c r="BD14" s="12" t="s">
        <v>133</v>
      </c>
      <c r="BE14" s="12" t="s">
        <v>134</v>
      </c>
      <c r="BF14" s="12" t="s">
        <v>540</v>
      </c>
      <c r="BG14" s="12" t="s">
        <v>135</v>
      </c>
      <c r="BH14" s="12" t="s">
        <v>14</v>
      </c>
      <c r="BI14" s="12" t="s">
        <v>137</v>
      </c>
      <c r="BJ14" s="12" t="s">
        <v>52</v>
      </c>
      <c r="BK14" s="12" t="s">
        <v>138</v>
      </c>
      <c r="BL14" s="12" t="s">
        <v>571</v>
      </c>
      <c r="BM14" s="12" t="s">
        <v>139</v>
      </c>
      <c r="BN14" s="12" t="s">
        <v>38</v>
      </c>
      <c r="BO14" s="12" t="s">
        <v>15</v>
      </c>
      <c r="BP14" s="12" t="s">
        <v>16</v>
      </c>
      <c r="BQ14" s="12" t="s">
        <v>574</v>
      </c>
      <c r="BR14" s="12" t="s">
        <v>540</v>
      </c>
      <c r="BS14" s="12" t="s">
        <v>120</v>
      </c>
      <c r="BT14" s="12" t="s">
        <v>576</v>
      </c>
      <c r="BU14" s="12" t="s">
        <v>140</v>
      </c>
      <c r="BV14" s="12" t="s">
        <v>141</v>
      </c>
      <c r="BW14" s="12" t="s">
        <v>53</v>
      </c>
      <c r="BX14" s="12" t="s">
        <v>136</v>
      </c>
      <c r="BY14" s="12" t="s">
        <v>111</v>
      </c>
      <c r="BZ14" s="12" t="s">
        <v>579</v>
      </c>
      <c r="CA14" s="12" t="s">
        <v>580</v>
      </c>
      <c r="CB14" s="12" t="s">
        <v>581</v>
      </c>
      <c r="CC14" s="12" t="s">
        <v>583</v>
      </c>
      <c r="CD14" s="12" t="s">
        <v>584</v>
      </c>
      <c r="CE14" s="12" t="s">
        <v>142</v>
      </c>
      <c r="CF14" s="12" t="s">
        <v>143</v>
      </c>
      <c r="CG14" s="12" t="s">
        <v>144</v>
      </c>
      <c r="CH14" s="12" t="s">
        <v>37</v>
      </c>
      <c r="CI14" s="12" t="s">
        <v>147</v>
      </c>
      <c r="CJ14" s="12" t="s">
        <v>148</v>
      </c>
      <c r="CK14" s="12" t="s">
        <v>48</v>
      </c>
      <c r="CL14" s="12" t="s">
        <v>149</v>
      </c>
      <c r="CM14" s="12" t="s">
        <v>150</v>
      </c>
      <c r="CN14" s="12" t="s">
        <v>151</v>
      </c>
      <c r="CO14" s="12" t="s">
        <v>152</v>
      </c>
      <c r="CP14" s="12" t="s">
        <v>153</v>
      </c>
      <c r="CQ14" s="12" t="s">
        <v>589</v>
      </c>
      <c r="CR14" s="12" t="s">
        <v>154</v>
      </c>
      <c r="CS14" s="12" t="s">
        <v>155</v>
      </c>
      <c r="CT14" s="12" t="s">
        <v>156</v>
      </c>
      <c r="CU14" s="12" t="s">
        <v>159</v>
      </c>
      <c r="CV14" s="12" t="s">
        <v>160</v>
      </c>
      <c r="CW14" s="12" t="s">
        <v>161</v>
      </c>
      <c r="CX14" s="12" t="s">
        <v>163</v>
      </c>
      <c r="CY14" s="12" t="s">
        <v>164</v>
      </c>
      <c r="CZ14" s="12" t="s">
        <v>165</v>
      </c>
      <c r="DA14" s="12" t="s">
        <v>166</v>
      </c>
      <c r="DB14" s="12" t="s">
        <v>22</v>
      </c>
      <c r="DC14" s="12" t="s">
        <v>167</v>
      </c>
      <c r="DD14" s="12" t="s">
        <v>162</v>
      </c>
      <c r="DE14" s="12" t="s">
        <v>126</v>
      </c>
      <c r="DF14" s="12" t="s">
        <v>43</v>
      </c>
      <c r="DG14" s="12" t="s">
        <v>596</v>
      </c>
      <c r="DH14" s="12" t="s">
        <v>807</v>
      </c>
      <c r="DI14" s="12" t="s">
        <v>808</v>
      </c>
      <c r="DJ14" s="12" t="s">
        <v>168</v>
      </c>
      <c r="DK14" s="12" t="s">
        <v>169</v>
      </c>
      <c r="DL14" s="12" t="s">
        <v>170</v>
      </c>
      <c r="DM14" s="12" t="s">
        <v>171</v>
      </c>
      <c r="DN14" s="12" t="s">
        <v>172</v>
      </c>
      <c r="DO14" s="12" t="s">
        <v>173</v>
      </c>
      <c r="DP14" s="12" t="s">
        <v>176</v>
      </c>
      <c r="DQ14" s="12" t="s">
        <v>177</v>
      </c>
      <c r="DR14" s="12" t="s">
        <v>54</v>
      </c>
    </row>
    <row r="15" spans="1:254" ht="16.5" thickBot="1" x14ac:dyDescent="0.3">
      <c r="A15" s="14">
        <v>1</v>
      </c>
      <c r="B15" s="46" t="s">
        <v>817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1">
        <v>2</v>
      </c>
      <c r="B16" s="47" t="s">
        <v>818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1">
        <v>3</v>
      </c>
      <c r="B17" s="47" t="s">
        <v>819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1">
        <v>4</v>
      </c>
      <c r="B18" s="47" t="s">
        <v>820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1">
        <v>5</v>
      </c>
      <c r="B19" s="47" t="s">
        <v>821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1">
        <v>6</v>
      </c>
      <c r="B20" s="47" t="s">
        <v>822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6.5" thickBot="1" x14ac:dyDescent="0.3">
      <c r="A21" s="1">
        <v>7</v>
      </c>
      <c r="B21" s="47" t="s">
        <v>823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ht="15.75" thickBot="1" x14ac:dyDescent="0.3">
      <c r="A22" s="2">
        <v>8</v>
      </c>
      <c r="B22" s="47" t="s">
        <v>824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5.75" thickBot="1" x14ac:dyDescent="0.3">
      <c r="A23" s="2">
        <v>9</v>
      </c>
      <c r="B23" s="47" t="s">
        <v>825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5.75" thickBot="1" x14ac:dyDescent="0.3">
      <c r="A24" s="2">
        <v>10</v>
      </c>
      <c r="B24" s="47" t="s">
        <v>826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ht="16.5" thickBot="1" x14ac:dyDescent="0.3">
      <c r="A25" s="2">
        <v>11</v>
      </c>
      <c r="B25" s="47" t="s">
        <v>827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2">
        <v>12</v>
      </c>
      <c r="B26" s="48" t="s">
        <v>828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2">
        <v>13</v>
      </c>
      <c r="B27" s="48" t="s">
        <v>829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2">
        <v>14</v>
      </c>
      <c r="B28" s="47" t="s">
        <v>830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2">
        <v>15</v>
      </c>
      <c r="B29" s="47" t="s">
        <v>831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2">
        <v>16</v>
      </c>
      <c r="B30" s="47" t="s">
        <v>832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2">
        <v>17</v>
      </c>
      <c r="B31" s="47" t="s">
        <v>833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3"/>
      <c r="CA31" s="3">
        <v>1</v>
      </c>
      <c r="CB31" s="3"/>
      <c r="CC31" s="3"/>
      <c r="CD31" s="3">
        <v>1</v>
      </c>
      <c r="CE31" s="3"/>
      <c r="CF31" s="3"/>
      <c r="CG31" s="3">
        <v>1</v>
      </c>
      <c r="CH31" s="3"/>
      <c r="CI31" s="3"/>
      <c r="CJ31" s="3">
        <v>1</v>
      </c>
      <c r="CK31" s="3"/>
      <c r="CL31" s="3"/>
      <c r="CM31" s="3">
        <v>1</v>
      </c>
      <c r="CN31" s="3"/>
      <c r="CO31" s="3"/>
      <c r="CP31" s="3">
        <v>1</v>
      </c>
      <c r="CQ31" s="3"/>
      <c r="CR31" s="3"/>
      <c r="CS31" s="3">
        <v>1</v>
      </c>
      <c r="CT31" s="3"/>
      <c r="CU31" s="3"/>
      <c r="CV31" s="3">
        <v>1</v>
      </c>
      <c r="CW31" s="3"/>
      <c r="CX31" s="3"/>
      <c r="CY31" s="3">
        <v>1</v>
      </c>
      <c r="CZ31" s="3"/>
      <c r="DA31" s="3"/>
      <c r="DB31" s="3">
        <v>1</v>
      </c>
      <c r="DC31" s="3"/>
      <c r="DD31" s="3"/>
      <c r="DE31" s="3">
        <v>1</v>
      </c>
      <c r="DF31" s="3"/>
      <c r="DG31" s="3"/>
      <c r="DH31" s="3">
        <v>1</v>
      </c>
      <c r="DI31" s="3"/>
      <c r="DJ31" s="3"/>
      <c r="DK31" s="3">
        <v>1</v>
      </c>
      <c r="DL31" s="3"/>
      <c r="DM31" s="3"/>
      <c r="DN31" s="3">
        <v>1</v>
      </c>
      <c r="DO31" s="3"/>
      <c r="DP31" s="3"/>
      <c r="DQ31" s="3">
        <v>1</v>
      </c>
      <c r="DR31" s="3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2">
        <v>18</v>
      </c>
      <c r="B32" s="47" t="s">
        <v>834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2">
        <v>19</v>
      </c>
      <c r="B33" s="47" t="s">
        <v>835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2">
        <v>20</v>
      </c>
      <c r="B34" s="47" t="s">
        <v>836</v>
      </c>
      <c r="C34" s="3"/>
      <c r="D34" s="3">
        <v>1</v>
      </c>
      <c r="E34" s="3"/>
      <c r="F34" s="3"/>
      <c r="G34" s="3">
        <v>1</v>
      </c>
      <c r="H34" s="3"/>
      <c r="I34" s="3"/>
      <c r="J34" s="3">
        <v>1</v>
      </c>
      <c r="K34" s="3"/>
      <c r="L34" s="3"/>
      <c r="M34" s="3">
        <v>1</v>
      </c>
      <c r="N34" s="3"/>
      <c r="O34" s="3"/>
      <c r="P34" s="3">
        <v>1</v>
      </c>
      <c r="Q34" s="3"/>
      <c r="R34" s="3"/>
      <c r="S34" s="3">
        <v>1</v>
      </c>
      <c r="T34" s="3"/>
      <c r="U34" s="3"/>
      <c r="V34" s="3">
        <v>1</v>
      </c>
      <c r="W34" s="3"/>
      <c r="X34" s="3"/>
      <c r="Y34" s="3">
        <v>1</v>
      </c>
      <c r="Z34" s="3"/>
      <c r="AA34" s="3"/>
      <c r="AB34" s="3">
        <v>1</v>
      </c>
      <c r="AC34" s="3"/>
      <c r="AD34" s="3"/>
      <c r="AE34" s="3">
        <v>1</v>
      </c>
      <c r="AF34" s="3"/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>
        <v>1</v>
      </c>
      <c r="BV34" s="3"/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2">
        <v>21</v>
      </c>
      <c r="B35" s="47" t="s">
        <v>837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/>
      <c r="S35" s="3">
        <v>1</v>
      </c>
      <c r="T35" s="3"/>
      <c r="U35" s="3"/>
      <c r="V35" s="3">
        <v>1</v>
      </c>
      <c r="W35" s="3"/>
      <c r="X35" s="3"/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/>
      <c r="AH35" s="3">
        <v>1</v>
      </c>
      <c r="AI35" s="3"/>
      <c r="AJ35" s="3"/>
      <c r="AK35" s="3">
        <v>1</v>
      </c>
      <c r="AL35" s="3"/>
      <c r="AM35" s="3"/>
      <c r="AN35" s="3">
        <v>1</v>
      </c>
      <c r="AO35" s="3"/>
      <c r="AP35" s="3"/>
      <c r="AQ35" s="3">
        <v>1</v>
      </c>
      <c r="AR35" s="3"/>
      <c r="AS35" s="3"/>
      <c r="AT35" s="3">
        <v>1</v>
      </c>
      <c r="AU35" s="3"/>
      <c r="AV35" s="3"/>
      <c r="AW35" s="3">
        <v>1</v>
      </c>
      <c r="AX35" s="3"/>
      <c r="AY35" s="3"/>
      <c r="AZ35" s="3">
        <v>1</v>
      </c>
      <c r="BA35" s="3"/>
      <c r="BB35" s="3"/>
      <c r="BC35" s="3">
        <v>1</v>
      </c>
      <c r="BD35" s="3"/>
      <c r="BE35" s="3"/>
      <c r="BF35" s="3">
        <v>1</v>
      </c>
      <c r="BG35" s="3"/>
      <c r="BH35" s="3"/>
      <c r="BI35" s="3">
        <v>1</v>
      </c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6.5" thickBot="1" x14ac:dyDescent="0.3">
      <c r="A36" s="2">
        <v>22</v>
      </c>
      <c r="B36" s="48" t="s">
        <v>838</v>
      </c>
      <c r="C36" s="3"/>
      <c r="D36" s="3">
        <v>1</v>
      </c>
      <c r="E36" s="3"/>
      <c r="F36" s="3"/>
      <c r="G36" s="3">
        <v>1</v>
      </c>
      <c r="H36" s="3"/>
      <c r="I36" s="3"/>
      <c r="J36" s="3">
        <v>1</v>
      </c>
      <c r="K36" s="3"/>
      <c r="L36" s="3"/>
      <c r="M36" s="3">
        <v>1</v>
      </c>
      <c r="N36" s="3"/>
      <c r="O36" s="3"/>
      <c r="P36" s="3">
        <v>1</v>
      </c>
      <c r="Q36" s="3"/>
      <c r="R36" s="3"/>
      <c r="S36" s="3">
        <v>1</v>
      </c>
      <c r="T36" s="3"/>
      <c r="U36" s="3"/>
      <c r="V36" s="3">
        <v>1</v>
      </c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>
        <v>1</v>
      </c>
      <c r="AF36" s="3"/>
      <c r="AG36" s="3"/>
      <c r="AH36" s="3">
        <v>1</v>
      </c>
      <c r="AI36" s="3"/>
      <c r="AJ36" s="3"/>
      <c r="AK36" s="3">
        <v>1</v>
      </c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/>
      <c r="BC36" s="3">
        <v>1</v>
      </c>
      <c r="BD36" s="3"/>
      <c r="BE36" s="3"/>
      <c r="BF36" s="3">
        <v>1</v>
      </c>
      <c r="BG36" s="3"/>
      <c r="BH36" s="3"/>
      <c r="BI36" s="3">
        <v>1</v>
      </c>
      <c r="BJ36" s="3"/>
      <c r="BK36" s="3"/>
      <c r="BL36" s="3">
        <v>1</v>
      </c>
      <c r="BM36" s="3"/>
      <c r="BN36" s="3"/>
      <c r="BO36" s="3">
        <v>1</v>
      </c>
      <c r="BP36" s="3"/>
      <c r="BQ36" s="3"/>
      <c r="BR36" s="3">
        <v>1</v>
      </c>
      <c r="BS36" s="3"/>
      <c r="BT36" s="3"/>
      <c r="BU36" s="3">
        <v>1</v>
      </c>
      <c r="BV36" s="3"/>
      <c r="BW36" s="3"/>
      <c r="BX36" s="3">
        <v>1</v>
      </c>
      <c r="BY36" s="3"/>
      <c r="BZ36" s="3"/>
      <c r="CA36" s="3">
        <v>1</v>
      </c>
      <c r="CB36" s="3"/>
      <c r="CC36" s="3"/>
      <c r="CD36" s="3">
        <v>1</v>
      </c>
      <c r="CE36" s="3"/>
      <c r="CF36" s="3"/>
      <c r="CG36" s="3">
        <v>1</v>
      </c>
      <c r="CH36" s="3"/>
      <c r="CI36" s="3"/>
      <c r="CJ36" s="3">
        <v>1</v>
      </c>
      <c r="CK36" s="3"/>
      <c r="CL36" s="3"/>
      <c r="CM36" s="3">
        <v>1</v>
      </c>
      <c r="CN36" s="3"/>
      <c r="CO36" s="3"/>
      <c r="CP36" s="3">
        <v>1</v>
      </c>
      <c r="CQ36" s="3"/>
      <c r="CR36" s="3"/>
      <c r="CS36" s="3">
        <v>1</v>
      </c>
      <c r="CT36" s="3"/>
      <c r="CU36" s="3"/>
      <c r="CV36" s="3">
        <v>1</v>
      </c>
      <c r="CW36" s="3"/>
      <c r="CX36" s="3"/>
      <c r="CY36" s="3">
        <v>1</v>
      </c>
      <c r="CZ36" s="3"/>
      <c r="DA36" s="3"/>
      <c r="DB36" s="3">
        <v>1</v>
      </c>
      <c r="DC36" s="3"/>
      <c r="DD36" s="3"/>
      <c r="DE36" s="3">
        <v>1</v>
      </c>
      <c r="DF36" s="3"/>
      <c r="DG36" s="3"/>
      <c r="DH36" s="3">
        <v>1</v>
      </c>
      <c r="DI36" s="3"/>
      <c r="DJ36" s="3"/>
      <c r="DK36" s="3">
        <v>1</v>
      </c>
      <c r="DL36" s="3"/>
      <c r="DM36" s="3"/>
      <c r="DN36" s="3">
        <v>1</v>
      </c>
      <c r="DO36" s="3"/>
      <c r="DP36" s="3"/>
      <c r="DQ36" s="3">
        <v>1</v>
      </c>
      <c r="DR36" s="3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25">
      <c r="A37" s="29" t="s">
        <v>179</v>
      </c>
      <c r="B37" s="30"/>
      <c r="C37" s="15">
        <f>SUM(C15:C36)</f>
        <v>0</v>
      </c>
      <c r="D37" s="15">
        <f>SUM(D15:D36)</f>
        <v>22</v>
      </c>
      <c r="E37" s="15">
        <f>SUM(E15:E36)</f>
        <v>0</v>
      </c>
      <c r="F37" s="15">
        <f t="shared" ref="F37:BQ37" si="0">SUM(F15:F36)</f>
        <v>0</v>
      </c>
      <c r="G37" s="15">
        <f t="shared" si="0"/>
        <v>22</v>
      </c>
      <c r="H37" s="15">
        <f t="shared" si="0"/>
        <v>0</v>
      </c>
      <c r="I37" s="15">
        <f t="shared" si="0"/>
        <v>0</v>
      </c>
      <c r="J37" s="15">
        <f t="shared" si="0"/>
        <v>22</v>
      </c>
      <c r="K37" s="15">
        <f t="shared" si="0"/>
        <v>0</v>
      </c>
      <c r="L37" s="15">
        <f t="shared" si="0"/>
        <v>0</v>
      </c>
      <c r="M37" s="15">
        <f t="shared" si="0"/>
        <v>22</v>
      </c>
      <c r="N37" s="15">
        <f t="shared" si="0"/>
        <v>0</v>
      </c>
      <c r="O37" s="15">
        <f t="shared" si="0"/>
        <v>0</v>
      </c>
      <c r="P37" s="15">
        <f t="shared" si="0"/>
        <v>22</v>
      </c>
      <c r="Q37" s="15">
        <f t="shared" si="0"/>
        <v>0</v>
      </c>
      <c r="R37" s="15">
        <f t="shared" si="0"/>
        <v>0</v>
      </c>
      <c r="S37" s="15">
        <f t="shared" si="0"/>
        <v>22</v>
      </c>
      <c r="T37" s="15">
        <f t="shared" si="0"/>
        <v>0</v>
      </c>
      <c r="U37" s="15">
        <f t="shared" si="0"/>
        <v>0</v>
      </c>
      <c r="V37" s="15">
        <f t="shared" si="0"/>
        <v>22</v>
      </c>
      <c r="W37" s="15">
        <f t="shared" si="0"/>
        <v>0</v>
      </c>
      <c r="X37" s="15">
        <f t="shared" si="0"/>
        <v>0</v>
      </c>
      <c r="Y37" s="15">
        <f t="shared" si="0"/>
        <v>22</v>
      </c>
      <c r="Z37" s="15">
        <f t="shared" si="0"/>
        <v>0</v>
      </c>
      <c r="AA37" s="15">
        <f t="shared" si="0"/>
        <v>0</v>
      </c>
      <c r="AB37" s="15">
        <f t="shared" si="0"/>
        <v>22</v>
      </c>
      <c r="AC37" s="15">
        <f t="shared" si="0"/>
        <v>0</v>
      </c>
      <c r="AD37" s="15">
        <f t="shared" si="0"/>
        <v>0</v>
      </c>
      <c r="AE37" s="15">
        <f t="shared" si="0"/>
        <v>22</v>
      </c>
      <c r="AF37" s="15">
        <f t="shared" si="0"/>
        <v>0</v>
      </c>
      <c r="AG37" s="15">
        <f t="shared" si="0"/>
        <v>0</v>
      </c>
      <c r="AH37" s="15">
        <f t="shared" si="0"/>
        <v>22</v>
      </c>
      <c r="AI37" s="15">
        <f t="shared" si="0"/>
        <v>0</v>
      </c>
      <c r="AJ37" s="15">
        <f t="shared" si="0"/>
        <v>0</v>
      </c>
      <c r="AK37" s="15">
        <f t="shared" si="0"/>
        <v>22</v>
      </c>
      <c r="AL37" s="15">
        <f t="shared" si="0"/>
        <v>0</v>
      </c>
      <c r="AM37" s="15">
        <f t="shared" si="0"/>
        <v>0</v>
      </c>
      <c r="AN37" s="15">
        <f t="shared" si="0"/>
        <v>22</v>
      </c>
      <c r="AO37" s="15">
        <f t="shared" si="0"/>
        <v>0</v>
      </c>
      <c r="AP37" s="15">
        <f t="shared" si="0"/>
        <v>0</v>
      </c>
      <c r="AQ37" s="15">
        <f t="shared" si="0"/>
        <v>22</v>
      </c>
      <c r="AR37" s="15">
        <f t="shared" si="0"/>
        <v>0</v>
      </c>
      <c r="AS37" s="15">
        <f t="shared" si="0"/>
        <v>0</v>
      </c>
      <c r="AT37" s="15">
        <f t="shared" si="0"/>
        <v>22</v>
      </c>
      <c r="AU37" s="15">
        <f t="shared" si="0"/>
        <v>0</v>
      </c>
      <c r="AV37" s="15">
        <f t="shared" si="0"/>
        <v>0</v>
      </c>
      <c r="AW37" s="15">
        <f t="shared" si="0"/>
        <v>22</v>
      </c>
      <c r="AX37" s="15">
        <f t="shared" si="0"/>
        <v>0</v>
      </c>
      <c r="AY37" s="15">
        <f t="shared" si="0"/>
        <v>0</v>
      </c>
      <c r="AZ37" s="15">
        <f t="shared" si="0"/>
        <v>22</v>
      </c>
      <c r="BA37" s="15">
        <f t="shared" si="0"/>
        <v>0</v>
      </c>
      <c r="BB37" s="15">
        <f t="shared" si="0"/>
        <v>0</v>
      </c>
      <c r="BC37" s="15">
        <f t="shared" si="0"/>
        <v>22</v>
      </c>
      <c r="BD37" s="15">
        <f t="shared" si="0"/>
        <v>0</v>
      </c>
      <c r="BE37" s="15">
        <f t="shared" si="0"/>
        <v>0</v>
      </c>
      <c r="BF37" s="15">
        <f t="shared" si="0"/>
        <v>22</v>
      </c>
      <c r="BG37" s="15">
        <f t="shared" si="0"/>
        <v>0</v>
      </c>
      <c r="BH37" s="15">
        <f t="shared" si="0"/>
        <v>0</v>
      </c>
      <c r="BI37" s="15">
        <f t="shared" si="0"/>
        <v>22</v>
      </c>
      <c r="BJ37" s="15">
        <f t="shared" si="0"/>
        <v>0</v>
      </c>
      <c r="BK37" s="15">
        <f t="shared" si="0"/>
        <v>0</v>
      </c>
      <c r="BL37" s="15">
        <f t="shared" si="0"/>
        <v>22</v>
      </c>
      <c r="BM37" s="15">
        <f t="shared" si="0"/>
        <v>0</v>
      </c>
      <c r="BN37" s="15">
        <f t="shared" si="0"/>
        <v>0</v>
      </c>
      <c r="BO37" s="15">
        <f t="shared" si="0"/>
        <v>22</v>
      </c>
      <c r="BP37" s="15">
        <f t="shared" si="0"/>
        <v>0</v>
      </c>
      <c r="BQ37" s="15">
        <f t="shared" si="0"/>
        <v>0</v>
      </c>
      <c r="BR37" s="15">
        <f t="shared" ref="BR37:DR37" si="1">SUM(BR15:BR36)</f>
        <v>22</v>
      </c>
      <c r="BS37" s="15">
        <f t="shared" si="1"/>
        <v>0</v>
      </c>
      <c r="BT37" s="15">
        <f t="shared" si="1"/>
        <v>0</v>
      </c>
      <c r="BU37" s="15">
        <f t="shared" si="1"/>
        <v>22</v>
      </c>
      <c r="BV37" s="15">
        <f t="shared" si="1"/>
        <v>0</v>
      </c>
      <c r="BW37" s="15">
        <f t="shared" si="1"/>
        <v>0</v>
      </c>
      <c r="BX37" s="15">
        <f t="shared" si="1"/>
        <v>22</v>
      </c>
      <c r="BY37" s="15">
        <f t="shared" si="1"/>
        <v>0</v>
      </c>
      <c r="BZ37" s="15">
        <f t="shared" si="1"/>
        <v>0</v>
      </c>
      <c r="CA37" s="15">
        <f t="shared" si="1"/>
        <v>22</v>
      </c>
      <c r="CB37" s="15">
        <f t="shared" si="1"/>
        <v>0</v>
      </c>
      <c r="CC37" s="15">
        <f t="shared" si="1"/>
        <v>0</v>
      </c>
      <c r="CD37" s="15">
        <f t="shared" si="1"/>
        <v>22</v>
      </c>
      <c r="CE37" s="15">
        <f t="shared" si="1"/>
        <v>0</v>
      </c>
      <c r="CF37" s="15">
        <f t="shared" si="1"/>
        <v>0</v>
      </c>
      <c r="CG37" s="15">
        <f t="shared" si="1"/>
        <v>22</v>
      </c>
      <c r="CH37" s="15">
        <f t="shared" si="1"/>
        <v>0</v>
      </c>
      <c r="CI37" s="15">
        <f t="shared" si="1"/>
        <v>0</v>
      </c>
      <c r="CJ37" s="15">
        <f t="shared" si="1"/>
        <v>22</v>
      </c>
      <c r="CK37" s="15">
        <f t="shared" si="1"/>
        <v>0</v>
      </c>
      <c r="CL37" s="15">
        <f t="shared" si="1"/>
        <v>0</v>
      </c>
      <c r="CM37" s="15">
        <f t="shared" si="1"/>
        <v>22</v>
      </c>
      <c r="CN37" s="15">
        <f t="shared" si="1"/>
        <v>0</v>
      </c>
      <c r="CO37" s="15">
        <f t="shared" si="1"/>
        <v>0</v>
      </c>
      <c r="CP37" s="15">
        <f t="shared" si="1"/>
        <v>22</v>
      </c>
      <c r="CQ37" s="15">
        <f t="shared" si="1"/>
        <v>0</v>
      </c>
      <c r="CR37" s="15">
        <f t="shared" si="1"/>
        <v>0</v>
      </c>
      <c r="CS37" s="15">
        <f t="shared" si="1"/>
        <v>22</v>
      </c>
      <c r="CT37" s="15">
        <f t="shared" si="1"/>
        <v>0</v>
      </c>
      <c r="CU37" s="15">
        <f t="shared" si="1"/>
        <v>0</v>
      </c>
      <c r="CV37" s="15">
        <f t="shared" si="1"/>
        <v>22</v>
      </c>
      <c r="CW37" s="15">
        <f t="shared" si="1"/>
        <v>0</v>
      </c>
      <c r="CX37" s="15">
        <f t="shared" si="1"/>
        <v>0</v>
      </c>
      <c r="CY37" s="15">
        <f t="shared" si="1"/>
        <v>22</v>
      </c>
      <c r="CZ37" s="15">
        <f t="shared" si="1"/>
        <v>0</v>
      </c>
      <c r="DA37" s="15">
        <f t="shared" si="1"/>
        <v>0</v>
      </c>
      <c r="DB37" s="15">
        <f t="shared" si="1"/>
        <v>22</v>
      </c>
      <c r="DC37" s="15">
        <f t="shared" si="1"/>
        <v>0</v>
      </c>
      <c r="DD37" s="15">
        <f t="shared" si="1"/>
        <v>0</v>
      </c>
      <c r="DE37" s="15">
        <f t="shared" si="1"/>
        <v>22</v>
      </c>
      <c r="DF37" s="15">
        <f t="shared" si="1"/>
        <v>0</v>
      </c>
      <c r="DG37" s="15">
        <f t="shared" si="1"/>
        <v>0</v>
      </c>
      <c r="DH37" s="15">
        <f t="shared" si="1"/>
        <v>22</v>
      </c>
      <c r="DI37" s="15">
        <f t="shared" si="1"/>
        <v>0</v>
      </c>
      <c r="DJ37" s="15">
        <f t="shared" si="1"/>
        <v>0</v>
      </c>
      <c r="DK37" s="15">
        <f t="shared" si="1"/>
        <v>22</v>
      </c>
      <c r="DL37" s="15">
        <f t="shared" si="1"/>
        <v>0</v>
      </c>
      <c r="DM37" s="15">
        <f t="shared" si="1"/>
        <v>0</v>
      </c>
      <c r="DN37" s="15">
        <f t="shared" si="1"/>
        <v>22</v>
      </c>
      <c r="DO37" s="15">
        <f t="shared" si="1"/>
        <v>0</v>
      </c>
      <c r="DP37" s="15">
        <f t="shared" si="1"/>
        <v>0</v>
      </c>
      <c r="DQ37" s="15">
        <f t="shared" si="1"/>
        <v>22</v>
      </c>
      <c r="DR37" s="15">
        <f t="shared" si="1"/>
        <v>0</v>
      </c>
    </row>
    <row r="38" spans="1:254" ht="37.5" customHeight="1" x14ac:dyDescent="0.25">
      <c r="A38" s="31" t="s">
        <v>538</v>
      </c>
      <c r="B38" s="32"/>
      <c r="C38" s="18">
        <f>C37/25%</f>
        <v>0</v>
      </c>
      <c r="D38" s="18">
        <v>100</v>
      </c>
      <c r="E38" s="18">
        <f t="shared" ref="D38:BO38" si="2">E37/25%</f>
        <v>0</v>
      </c>
      <c r="F38" s="18">
        <f t="shared" si="2"/>
        <v>0</v>
      </c>
      <c r="G38" s="18">
        <v>100</v>
      </c>
      <c r="H38" s="18">
        <f t="shared" ref="H38:BS38" si="3">H37/25%</f>
        <v>0</v>
      </c>
      <c r="I38" s="18">
        <f t="shared" si="3"/>
        <v>0</v>
      </c>
      <c r="J38" s="18">
        <v>100</v>
      </c>
      <c r="K38" s="18">
        <f t="shared" ref="K38:BV38" si="4">K37/25%</f>
        <v>0</v>
      </c>
      <c r="L38" s="18">
        <f t="shared" si="4"/>
        <v>0</v>
      </c>
      <c r="M38" s="18">
        <v>100</v>
      </c>
      <c r="N38" s="18">
        <f t="shared" ref="N38:BY38" si="5">N37/25%</f>
        <v>0</v>
      </c>
      <c r="O38" s="18">
        <f t="shared" si="5"/>
        <v>0</v>
      </c>
      <c r="P38" s="18">
        <v>100</v>
      </c>
      <c r="Q38" s="18">
        <f t="shared" ref="Q38:CB38" si="6">Q37/25%</f>
        <v>0</v>
      </c>
      <c r="R38" s="18">
        <f t="shared" si="6"/>
        <v>0</v>
      </c>
      <c r="S38" s="18">
        <v>100</v>
      </c>
      <c r="T38" s="18">
        <f t="shared" ref="T38:CE38" si="7">T37/25%</f>
        <v>0</v>
      </c>
      <c r="U38" s="18">
        <f t="shared" si="7"/>
        <v>0</v>
      </c>
      <c r="V38" s="18">
        <v>100</v>
      </c>
      <c r="W38" s="18">
        <f t="shared" ref="W38:CH38" si="8">W37/25%</f>
        <v>0</v>
      </c>
      <c r="X38" s="18">
        <f t="shared" si="8"/>
        <v>0</v>
      </c>
      <c r="Y38" s="18">
        <v>100</v>
      </c>
      <c r="Z38" s="18">
        <f t="shared" ref="Z38:CK38" si="9">Z37/25%</f>
        <v>0</v>
      </c>
      <c r="AA38" s="18">
        <f t="shared" si="9"/>
        <v>0</v>
      </c>
      <c r="AB38" s="18">
        <v>100</v>
      </c>
      <c r="AC38" s="18">
        <f t="shared" ref="AC38:CN38" si="10">AC37/25%</f>
        <v>0</v>
      </c>
      <c r="AD38" s="18">
        <f t="shared" si="10"/>
        <v>0</v>
      </c>
      <c r="AE38" s="18">
        <v>100</v>
      </c>
      <c r="AF38" s="18">
        <f t="shared" ref="AF38:CQ38" si="11">AF37/25%</f>
        <v>0</v>
      </c>
      <c r="AG38" s="18">
        <f t="shared" si="11"/>
        <v>0</v>
      </c>
      <c r="AH38" s="18">
        <v>100</v>
      </c>
      <c r="AI38" s="18">
        <f t="shared" ref="AI38:CT38" si="12">AI37/25%</f>
        <v>0</v>
      </c>
      <c r="AJ38" s="18">
        <f t="shared" si="12"/>
        <v>0</v>
      </c>
      <c r="AK38" s="18">
        <v>100</v>
      </c>
      <c r="AL38" s="18">
        <f t="shared" ref="AL38:CW38" si="13">AL37/25%</f>
        <v>0</v>
      </c>
      <c r="AM38" s="18">
        <f t="shared" si="13"/>
        <v>0</v>
      </c>
      <c r="AN38" s="18">
        <v>100</v>
      </c>
      <c r="AO38" s="18">
        <f t="shared" ref="AO38:CZ38" si="14">AO37/25%</f>
        <v>0</v>
      </c>
      <c r="AP38" s="18">
        <f t="shared" si="14"/>
        <v>0</v>
      </c>
      <c r="AQ38" s="18">
        <v>100</v>
      </c>
      <c r="AR38" s="18">
        <f t="shared" ref="AR38:DC38" si="15">AR37/25%</f>
        <v>0</v>
      </c>
      <c r="AS38" s="18">
        <f t="shared" si="15"/>
        <v>0</v>
      </c>
      <c r="AT38" s="18">
        <v>100</v>
      </c>
      <c r="AU38" s="18">
        <f t="shared" ref="AU38:DF38" si="16">AU37/25%</f>
        <v>0</v>
      </c>
      <c r="AV38" s="18">
        <f t="shared" si="16"/>
        <v>0</v>
      </c>
      <c r="AW38" s="18">
        <v>100</v>
      </c>
      <c r="AX38" s="18">
        <f t="shared" ref="AX38:DI38" si="17">AX37/25%</f>
        <v>0</v>
      </c>
      <c r="AY38" s="18">
        <f t="shared" si="17"/>
        <v>0</v>
      </c>
      <c r="AZ38" s="18">
        <v>100</v>
      </c>
      <c r="BA38" s="18">
        <f t="shared" ref="BA38:DL38" si="18">BA37/25%</f>
        <v>0</v>
      </c>
      <c r="BB38" s="18">
        <f t="shared" si="18"/>
        <v>0</v>
      </c>
      <c r="BC38" s="18">
        <v>100</v>
      </c>
      <c r="BD38" s="18">
        <f t="shared" ref="BD38:DO38" si="19">BD37/25%</f>
        <v>0</v>
      </c>
      <c r="BE38" s="18">
        <f t="shared" si="19"/>
        <v>0</v>
      </c>
      <c r="BF38" s="18">
        <v>100</v>
      </c>
      <c r="BG38" s="18">
        <f t="shared" ref="BG38:DR38" si="20">BG37/25%</f>
        <v>0</v>
      </c>
      <c r="BH38" s="18">
        <f t="shared" si="20"/>
        <v>0</v>
      </c>
      <c r="BI38" s="18">
        <v>100</v>
      </c>
      <c r="BJ38" s="18">
        <f t="shared" ref="BJ38:DR38" si="21">BJ37/25%</f>
        <v>0</v>
      </c>
      <c r="BK38" s="18">
        <f t="shared" si="21"/>
        <v>0</v>
      </c>
      <c r="BL38" s="18">
        <v>100</v>
      </c>
      <c r="BM38" s="18">
        <f t="shared" ref="BM38:DR38" si="22">BM37/25%</f>
        <v>0</v>
      </c>
      <c r="BN38" s="18">
        <f t="shared" si="22"/>
        <v>0</v>
      </c>
      <c r="BO38" s="18">
        <v>100</v>
      </c>
      <c r="BP38" s="18">
        <f t="shared" ref="BP38:DR38" si="23">BP37/25%</f>
        <v>0</v>
      </c>
      <c r="BQ38" s="18">
        <f t="shared" si="23"/>
        <v>0</v>
      </c>
      <c r="BR38" s="18">
        <v>100</v>
      </c>
      <c r="BS38" s="18">
        <f t="shared" ref="BS38:DR38" si="24">BS37/25%</f>
        <v>0</v>
      </c>
      <c r="BT38" s="18">
        <f t="shared" si="24"/>
        <v>0</v>
      </c>
      <c r="BU38" s="18">
        <v>100</v>
      </c>
      <c r="BV38" s="18">
        <f t="shared" ref="BV38:DR38" si="25">BV37/25%</f>
        <v>0</v>
      </c>
      <c r="BW38" s="18">
        <f t="shared" si="25"/>
        <v>0</v>
      </c>
      <c r="BX38" s="18">
        <v>100</v>
      </c>
      <c r="BY38" s="18">
        <f t="shared" ref="BY38:DR38" si="26">BY37/25%</f>
        <v>0</v>
      </c>
      <c r="BZ38" s="18">
        <f t="shared" si="26"/>
        <v>0</v>
      </c>
      <c r="CA38" s="18">
        <v>100</v>
      </c>
      <c r="CB38" s="18">
        <f t="shared" ref="CB38:DR38" si="27">CB37/25%</f>
        <v>0</v>
      </c>
      <c r="CC38" s="18">
        <f t="shared" si="27"/>
        <v>0</v>
      </c>
      <c r="CD38" s="18">
        <v>100</v>
      </c>
      <c r="CE38" s="18">
        <f t="shared" ref="CE38:DR38" si="28">CE37/25%</f>
        <v>0</v>
      </c>
      <c r="CF38" s="18">
        <f t="shared" si="28"/>
        <v>0</v>
      </c>
      <c r="CG38" s="18">
        <v>100</v>
      </c>
      <c r="CH38" s="18">
        <f t="shared" ref="CH38:DR38" si="29">CH37/25%</f>
        <v>0</v>
      </c>
      <c r="CI38" s="18">
        <f t="shared" si="29"/>
        <v>0</v>
      </c>
      <c r="CJ38" s="18">
        <v>100</v>
      </c>
      <c r="CK38" s="18">
        <f t="shared" ref="CK38:DR38" si="30">CK37/25%</f>
        <v>0</v>
      </c>
      <c r="CL38" s="18">
        <f t="shared" si="30"/>
        <v>0</v>
      </c>
      <c r="CM38" s="18">
        <v>100</v>
      </c>
      <c r="CN38" s="18">
        <f t="shared" ref="CN38:DR38" si="31">CN37/25%</f>
        <v>0</v>
      </c>
      <c r="CO38" s="18">
        <f t="shared" si="31"/>
        <v>0</v>
      </c>
      <c r="CP38" s="18">
        <v>100</v>
      </c>
      <c r="CQ38" s="18">
        <f t="shared" ref="CQ38:DR38" si="32">CQ37/25%</f>
        <v>0</v>
      </c>
      <c r="CR38" s="18">
        <f t="shared" si="32"/>
        <v>0</v>
      </c>
      <c r="CS38" s="18">
        <v>100</v>
      </c>
      <c r="CT38" s="18">
        <f t="shared" ref="CT38:DR38" si="33">CT37/25%</f>
        <v>0</v>
      </c>
      <c r="CU38" s="18">
        <f t="shared" si="33"/>
        <v>0</v>
      </c>
      <c r="CV38" s="18">
        <v>100</v>
      </c>
      <c r="CW38" s="18">
        <f t="shared" ref="CW38:DR38" si="34">CW37/25%</f>
        <v>0</v>
      </c>
      <c r="CX38" s="18">
        <f t="shared" si="34"/>
        <v>0</v>
      </c>
      <c r="CY38" s="18">
        <v>100</v>
      </c>
      <c r="CZ38" s="18">
        <f t="shared" ref="CZ38:DR38" si="35">CZ37/25%</f>
        <v>0</v>
      </c>
      <c r="DA38" s="18">
        <f t="shared" si="35"/>
        <v>0</v>
      </c>
      <c r="DB38" s="18">
        <v>100</v>
      </c>
      <c r="DC38" s="18">
        <f t="shared" ref="DC38:DR38" si="36">DC37/25%</f>
        <v>0</v>
      </c>
      <c r="DD38" s="18">
        <f t="shared" si="36"/>
        <v>0</v>
      </c>
      <c r="DE38" s="18">
        <v>100</v>
      </c>
      <c r="DF38" s="18">
        <f t="shared" ref="DF38:DR38" si="37">DF37/25%</f>
        <v>0</v>
      </c>
      <c r="DG38" s="18">
        <f t="shared" si="37"/>
        <v>0</v>
      </c>
      <c r="DH38" s="18">
        <v>100</v>
      </c>
      <c r="DI38" s="18">
        <f t="shared" ref="DI38:DR38" si="38">DI37/25%</f>
        <v>0</v>
      </c>
      <c r="DJ38" s="18">
        <f t="shared" si="38"/>
        <v>0</v>
      </c>
      <c r="DK38" s="18">
        <v>100</v>
      </c>
      <c r="DL38" s="18">
        <f t="shared" ref="DL38:DR38" si="39">DL37/25%</f>
        <v>0</v>
      </c>
      <c r="DM38" s="18">
        <f t="shared" si="39"/>
        <v>0</v>
      </c>
      <c r="DN38" s="18">
        <v>100</v>
      </c>
      <c r="DO38" s="18">
        <f t="shared" ref="DO38:DR38" si="40">DO37/25%</f>
        <v>0</v>
      </c>
      <c r="DP38" s="18">
        <f t="shared" si="40"/>
        <v>0</v>
      </c>
      <c r="DQ38" s="18">
        <v>100</v>
      </c>
      <c r="DR38" s="18">
        <f t="shared" ref="DR38" si="41">DR37/25%</f>
        <v>0</v>
      </c>
    </row>
    <row r="40" spans="1:254" x14ac:dyDescent="0.25">
      <c r="B40" t="s">
        <v>518</v>
      </c>
    </row>
    <row r="41" spans="1:254" x14ac:dyDescent="0.25">
      <c r="B41" t="s">
        <v>519</v>
      </c>
      <c r="C41" t="s">
        <v>522</v>
      </c>
      <c r="D41" s="21">
        <f>(C38+F38+I38+L38)/4</f>
        <v>0</v>
      </c>
      <c r="E41">
        <f>D41/100*25</f>
        <v>0</v>
      </c>
    </row>
    <row r="42" spans="1:254" x14ac:dyDescent="0.25">
      <c r="B42" t="s">
        <v>520</v>
      </c>
      <c r="C42" t="s">
        <v>522</v>
      </c>
      <c r="D42" s="21">
        <f>(D38+G38+J38+M38)/4</f>
        <v>100</v>
      </c>
      <c r="E42">
        <v>22</v>
      </c>
    </row>
    <row r="43" spans="1:254" x14ac:dyDescent="0.25">
      <c r="B43" t="s">
        <v>521</v>
      </c>
      <c r="C43" t="s">
        <v>522</v>
      </c>
      <c r="D43" s="21">
        <f>(E38+H38+K38+N38)/4</f>
        <v>0</v>
      </c>
      <c r="E43">
        <f t="shared" ref="E42:E43" si="42">D43/100*25</f>
        <v>0</v>
      </c>
    </row>
    <row r="44" spans="1:254" x14ac:dyDescent="0.25">
      <c r="D44" s="16">
        <f>SUM(D41:D43)</f>
        <v>100</v>
      </c>
      <c r="E44" s="17">
        <f>SUM(E41:E43)</f>
        <v>22</v>
      </c>
    </row>
    <row r="45" spans="1:254" x14ac:dyDescent="0.25">
      <c r="B45" t="s">
        <v>519</v>
      </c>
      <c r="C45" t="s">
        <v>523</v>
      </c>
      <c r="D45" s="21">
        <f>(O38+R38+U38+X38+AA38+AD38+AG38+AJ38)/8</f>
        <v>0</v>
      </c>
      <c r="E45" s="11">
        <f t="shared" ref="E45:E59" si="43">D45/100*25</f>
        <v>0</v>
      </c>
    </row>
    <row r="46" spans="1:254" x14ac:dyDescent="0.25">
      <c r="B46" t="s">
        <v>520</v>
      </c>
      <c r="C46" t="s">
        <v>523</v>
      </c>
      <c r="D46" s="21">
        <f>(P38+S38+V38+Y38+AB38+AE38+AH38+AK38)/8</f>
        <v>100</v>
      </c>
      <c r="E46" s="11">
        <v>22</v>
      </c>
    </row>
    <row r="47" spans="1:254" x14ac:dyDescent="0.25">
      <c r="B47" t="s">
        <v>521</v>
      </c>
      <c r="C47" t="s">
        <v>523</v>
      </c>
      <c r="D47" s="21">
        <f>(Q38+T38+W38+Z38+AC38+AF38+AI38+AL38)/8</f>
        <v>0</v>
      </c>
      <c r="E47" s="11">
        <f t="shared" si="43"/>
        <v>0</v>
      </c>
    </row>
    <row r="48" spans="1:254" x14ac:dyDescent="0.25">
      <c r="D48" s="16">
        <f>SUM(D45:D47)</f>
        <v>100</v>
      </c>
      <c r="E48" s="16">
        <f>SUM(E45:E47)</f>
        <v>22</v>
      </c>
    </row>
    <row r="49" spans="2:5" x14ac:dyDescent="0.25">
      <c r="B49" t="s">
        <v>519</v>
      </c>
      <c r="C49" t="s">
        <v>524</v>
      </c>
      <c r="D49" s="21">
        <f>(AM38+AP38+AS38+AV38)/4</f>
        <v>0</v>
      </c>
      <c r="E49">
        <f t="shared" si="43"/>
        <v>0</v>
      </c>
    </row>
    <row r="50" spans="2:5" x14ac:dyDescent="0.25">
      <c r="B50" t="s">
        <v>520</v>
      </c>
      <c r="C50" t="s">
        <v>524</v>
      </c>
      <c r="D50" s="21">
        <f>(AN38+AQ38+AT38+AW38)/4</f>
        <v>100</v>
      </c>
      <c r="E50">
        <v>22</v>
      </c>
    </row>
    <row r="51" spans="2:5" x14ac:dyDescent="0.25">
      <c r="B51" t="s">
        <v>521</v>
      </c>
      <c r="C51" t="s">
        <v>524</v>
      </c>
      <c r="D51" s="21">
        <f>(AO38+AR38+AU38+AX38)/4</f>
        <v>0</v>
      </c>
      <c r="E51">
        <f t="shared" si="43"/>
        <v>0</v>
      </c>
    </row>
    <row r="52" spans="2:5" x14ac:dyDescent="0.25">
      <c r="D52" s="16">
        <f>SUM(D49:D51)</f>
        <v>100</v>
      </c>
      <c r="E52" s="17">
        <f>SUM(E49:E51)</f>
        <v>22</v>
      </c>
    </row>
    <row r="53" spans="2:5" x14ac:dyDescent="0.25">
      <c r="B53" t="s">
        <v>519</v>
      </c>
      <c r="C53" t="s">
        <v>525</v>
      </c>
      <c r="D53" s="21">
        <f>(AY38+BB38+BE38+BH38+BK38+BN38+BQ38+BT38+BW38+BZ38+CC38+CF38+CI38+CL38+CO38+CR38+CU38+CX38+DA38+DD38)/20</f>
        <v>0</v>
      </c>
      <c r="E53">
        <f t="shared" si="43"/>
        <v>0</v>
      </c>
    </row>
    <row r="54" spans="2:5" x14ac:dyDescent="0.25">
      <c r="B54" t="s">
        <v>520</v>
      </c>
      <c r="C54" t="s">
        <v>525</v>
      </c>
      <c r="D54" s="21">
        <f>(AZ38+BC38+BF38+BI38+BL38+BO38+BR38+BU38+BX38+CA38+CD38+CG38+CJ38+CM38+CP38+CS38+CV38+CY38+DB38+DE38)/20</f>
        <v>100</v>
      </c>
      <c r="E54">
        <v>22</v>
      </c>
    </row>
    <row r="55" spans="2:5" x14ac:dyDescent="0.25">
      <c r="B55" t="s">
        <v>521</v>
      </c>
      <c r="C55" t="s">
        <v>525</v>
      </c>
      <c r="D55" s="21">
        <f>(BA38+BD38+BG38+BJ38+BM38+BP38+BS38+BV38+BY38+CB38+CE38+CH38+CK38+CN38+CQ38+CT38+CW38+CZ38+DC38+DF38)/20</f>
        <v>0</v>
      </c>
      <c r="E55">
        <f t="shared" si="43"/>
        <v>0</v>
      </c>
    </row>
    <row r="56" spans="2:5" x14ac:dyDescent="0.25">
      <c r="D56" s="17">
        <f>SUM(D53:D55)</f>
        <v>100</v>
      </c>
      <c r="E56" s="17">
        <v>22</v>
      </c>
    </row>
    <row r="57" spans="2:5" x14ac:dyDescent="0.25">
      <c r="B57" t="s">
        <v>519</v>
      </c>
      <c r="C57" t="s">
        <v>526</v>
      </c>
      <c r="D57" s="21">
        <f>(DG38+DJ38+DM38+DP38)/4</f>
        <v>0</v>
      </c>
      <c r="E57">
        <f t="shared" si="43"/>
        <v>0</v>
      </c>
    </row>
    <row r="58" spans="2:5" x14ac:dyDescent="0.25">
      <c r="B58" t="s">
        <v>520</v>
      </c>
      <c r="C58" t="s">
        <v>526</v>
      </c>
      <c r="D58" s="21">
        <f>(DH38+DK38+DN38+DQ38)/4</f>
        <v>100</v>
      </c>
      <c r="E58">
        <v>22</v>
      </c>
    </row>
    <row r="59" spans="2:5" x14ac:dyDescent="0.25">
      <c r="B59" t="s">
        <v>521</v>
      </c>
      <c r="C59" t="s">
        <v>526</v>
      </c>
      <c r="D59" s="21">
        <f>(DI38+DL38+DO38+DR38)/4</f>
        <v>0</v>
      </c>
      <c r="E59">
        <f t="shared" si="43"/>
        <v>0</v>
      </c>
    </row>
    <row r="60" spans="2:5" x14ac:dyDescent="0.25">
      <c r="D60" s="17">
        <f>SUM(D57:D59)</f>
        <v>100</v>
      </c>
      <c r="E60" s="17">
        <f>SUM(E57:E59)</f>
        <v>22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7:B37"/>
    <mergeCell ref="A38:B3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6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4" t="s">
        <v>56</v>
      </c>
      <c r="B1" s="9" t="s">
        <v>180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23" t="s">
        <v>864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"/>
      <c r="S2" s="5"/>
      <c r="T2" s="5"/>
      <c r="U2" s="5"/>
      <c r="V2" s="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33" t="s">
        <v>0</v>
      </c>
      <c r="B4" s="33" t="s">
        <v>1</v>
      </c>
      <c r="C4" s="34" t="s"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9" t="s">
        <v>2</v>
      </c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27" t="s">
        <v>35</v>
      </c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42" t="s">
        <v>44</v>
      </c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4"/>
      <c r="EW4" s="25" t="s">
        <v>50</v>
      </c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</row>
    <row r="5" spans="1:254" ht="15.75" customHeight="1" x14ac:dyDescent="0.25">
      <c r="A5" s="33"/>
      <c r="B5" s="33"/>
      <c r="C5" s="28" t="s">
        <v>21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 t="s">
        <v>19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6" t="s">
        <v>3</v>
      </c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 t="s">
        <v>232</v>
      </c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8" t="s">
        <v>233</v>
      </c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 t="s">
        <v>61</v>
      </c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36" t="s">
        <v>659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76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45" t="s">
        <v>88</v>
      </c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36" t="s">
        <v>46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26" t="s">
        <v>51</v>
      </c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</row>
    <row r="6" spans="1:254" ht="15.75" hidden="1" x14ac:dyDescent="0.25">
      <c r="A6" s="33"/>
      <c r="B6" s="33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33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33"/>
      <c r="B8" s="3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33"/>
      <c r="B9" s="3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33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33"/>
      <c r="B11" s="33"/>
      <c r="C11" s="28" t="s">
        <v>181</v>
      </c>
      <c r="D11" s="28" t="s">
        <v>5</v>
      </c>
      <c r="E11" s="28" t="s">
        <v>6</v>
      </c>
      <c r="F11" s="28" t="s">
        <v>220</v>
      </c>
      <c r="G11" s="28" t="s">
        <v>7</v>
      </c>
      <c r="H11" s="28" t="s">
        <v>8</v>
      </c>
      <c r="I11" s="28" t="s">
        <v>182</v>
      </c>
      <c r="J11" s="28" t="s">
        <v>9</v>
      </c>
      <c r="K11" s="28" t="s">
        <v>10</v>
      </c>
      <c r="L11" s="28" t="s">
        <v>183</v>
      </c>
      <c r="M11" s="28" t="s">
        <v>9</v>
      </c>
      <c r="N11" s="28" t="s">
        <v>10</v>
      </c>
      <c r="O11" s="28" t="s">
        <v>184</v>
      </c>
      <c r="P11" s="28" t="s">
        <v>11</v>
      </c>
      <c r="Q11" s="28" t="s">
        <v>4</v>
      </c>
      <c r="R11" s="28" t="s">
        <v>185</v>
      </c>
      <c r="S11" s="28"/>
      <c r="T11" s="28"/>
      <c r="U11" s="28" t="s">
        <v>618</v>
      </c>
      <c r="V11" s="28"/>
      <c r="W11" s="28"/>
      <c r="X11" s="28" t="s">
        <v>619</v>
      </c>
      <c r="Y11" s="28"/>
      <c r="Z11" s="28"/>
      <c r="AA11" s="26" t="s">
        <v>620</v>
      </c>
      <c r="AB11" s="26"/>
      <c r="AC11" s="26"/>
      <c r="AD11" s="28" t="s">
        <v>186</v>
      </c>
      <c r="AE11" s="28"/>
      <c r="AF11" s="28"/>
      <c r="AG11" s="28" t="s">
        <v>187</v>
      </c>
      <c r="AH11" s="28"/>
      <c r="AI11" s="28"/>
      <c r="AJ11" s="26" t="s">
        <v>188</v>
      </c>
      <c r="AK11" s="26"/>
      <c r="AL11" s="26"/>
      <c r="AM11" s="28" t="s">
        <v>189</v>
      </c>
      <c r="AN11" s="28"/>
      <c r="AO11" s="28"/>
      <c r="AP11" s="28" t="s">
        <v>190</v>
      </c>
      <c r="AQ11" s="28"/>
      <c r="AR11" s="28"/>
      <c r="AS11" s="28" t="s">
        <v>191</v>
      </c>
      <c r="AT11" s="28"/>
      <c r="AU11" s="28"/>
      <c r="AV11" s="28" t="s">
        <v>192</v>
      </c>
      <c r="AW11" s="28"/>
      <c r="AX11" s="28"/>
      <c r="AY11" s="28" t="s">
        <v>221</v>
      </c>
      <c r="AZ11" s="28"/>
      <c r="BA11" s="28"/>
      <c r="BB11" s="28" t="s">
        <v>193</v>
      </c>
      <c r="BC11" s="28"/>
      <c r="BD11" s="28"/>
      <c r="BE11" s="28" t="s">
        <v>642</v>
      </c>
      <c r="BF11" s="28"/>
      <c r="BG11" s="28"/>
      <c r="BH11" s="28" t="s">
        <v>194</v>
      </c>
      <c r="BI11" s="28"/>
      <c r="BJ11" s="28"/>
      <c r="BK11" s="26" t="s">
        <v>195</v>
      </c>
      <c r="BL11" s="26"/>
      <c r="BM11" s="26"/>
      <c r="BN11" s="26" t="s">
        <v>222</v>
      </c>
      <c r="BO11" s="26"/>
      <c r="BP11" s="26"/>
      <c r="BQ11" s="26" t="s">
        <v>196</v>
      </c>
      <c r="BR11" s="26"/>
      <c r="BS11" s="26"/>
      <c r="BT11" s="26" t="s">
        <v>197</v>
      </c>
      <c r="BU11" s="26"/>
      <c r="BV11" s="26"/>
      <c r="BW11" s="26" t="s">
        <v>198</v>
      </c>
      <c r="BX11" s="26"/>
      <c r="BY11" s="26"/>
      <c r="BZ11" s="26" t="s">
        <v>199</v>
      </c>
      <c r="CA11" s="26"/>
      <c r="CB11" s="26"/>
      <c r="CC11" s="26" t="s">
        <v>223</v>
      </c>
      <c r="CD11" s="26"/>
      <c r="CE11" s="26"/>
      <c r="CF11" s="26" t="s">
        <v>200</v>
      </c>
      <c r="CG11" s="26"/>
      <c r="CH11" s="26"/>
      <c r="CI11" s="26" t="s">
        <v>201</v>
      </c>
      <c r="CJ11" s="26"/>
      <c r="CK11" s="26"/>
      <c r="CL11" s="26" t="s">
        <v>202</v>
      </c>
      <c r="CM11" s="26"/>
      <c r="CN11" s="26"/>
      <c r="CO11" s="26" t="s">
        <v>203</v>
      </c>
      <c r="CP11" s="26"/>
      <c r="CQ11" s="26"/>
      <c r="CR11" s="26" t="s">
        <v>204</v>
      </c>
      <c r="CS11" s="26"/>
      <c r="CT11" s="26"/>
      <c r="CU11" s="26" t="s">
        <v>205</v>
      </c>
      <c r="CV11" s="26"/>
      <c r="CW11" s="26"/>
      <c r="CX11" s="26" t="s">
        <v>206</v>
      </c>
      <c r="CY11" s="26"/>
      <c r="CZ11" s="26"/>
      <c r="DA11" s="26" t="s">
        <v>207</v>
      </c>
      <c r="DB11" s="26"/>
      <c r="DC11" s="26"/>
      <c r="DD11" s="26" t="s">
        <v>208</v>
      </c>
      <c r="DE11" s="26"/>
      <c r="DF11" s="26"/>
      <c r="DG11" s="26" t="s">
        <v>224</v>
      </c>
      <c r="DH11" s="26"/>
      <c r="DI11" s="26"/>
      <c r="DJ11" s="26" t="s">
        <v>209</v>
      </c>
      <c r="DK11" s="26"/>
      <c r="DL11" s="26"/>
      <c r="DM11" s="26" t="s">
        <v>210</v>
      </c>
      <c r="DN11" s="26"/>
      <c r="DO11" s="26"/>
      <c r="DP11" s="26" t="s">
        <v>211</v>
      </c>
      <c r="DQ11" s="26"/>
      <c r="DR11" s="26"/>
      <c r="DS11" s="26" t="s">
        <v>212</v>
      </c>
      <c r="DT11" s="26"/>
      <c r="DU11" s="26"/>
      <c r="DV11" s="26" t="s">
        <v>213</v>
      </c>
      <c r="DW11" s="26"/>
      <c r="DX11" s="26"/>
      <c r="DY11" s="26" t="s">
        <v>214</v>
      </c>
      <c r="DZ11" s="26"/>
      <c r="EA11" s="26"/>
      <c r="EB11" s="26" t="s">
        <v>215</v>
      </c>
      <c r="EC11" s="26"/>
      <c r="ED11" s="26"/>
      <c r="EE11" s="26" t="s">
        <v>225</v>
      </c>
      <c r="EF11" s="26"/>
      <c r="EG11" s="26"/>
      <c r="EH11" s="26" t="s">
        <v>226</v>
      </c>
      <c r="EI11" s="26"/>
      <c r="EJ11" s="26"/>
      <c r="EK11" s="26" t="s">
        <v>227</v>
      </c>
      <c r="EL11" s="26"/>
      <c r="EM11" s="26"/>
      <c r="EN11" s="26" t="s">
        <v>228</v>
      </c>
      <c r="EO11" s="26"/>
      <c r="EP11" s="26"/>
      <c r="EQ11" s="26" t="s">
        <v>229</v>
      </c>
      <c r="ER11" s="26"/>
      <c r="ES11" s="26"/>
      <c r="ET11" s="26" t="s">
        <v>230</v>
      </c>
      <c r="EU11" s="26"/>
      <c r="EV11" s="26"/>
      <c r="EW11" s="26" t="s">
        <v>216</v>
      </c>
      <c r="EX11" s="26"/>
      <c r="EY11" s="26"/>
      <c r="EZ11" s="26" t="s">
        <v>231</v>
      </c>
      <c r="FA11" s="26"/>
      <c r="FB11" s="26"/>
      <c r="FC11" s="26" t="s">
        <v>217</v>
      </c>
      <c r="FD11" s="26"/>
      <c r="FE11" s="26"/>
      <c r="FF11" s="26" t="s">
        <v>218</v>
      </c>
      <c r="FG11" s="26"/>
      <c r="FH11" s="26"/>
      <c r="FI11" s="26" t="s">
        <v>219</v>
      </c>
      <c r="FJ11" s="26"/>
      <c r="FK11" s="26"/>
    </row>
    <row r="12" spans="1:254" ht="79.5" customHeight="1" x14ac:dyDescent="0.25">
      <c r="A12" s="33"/>
      <c r="B12" s="33"/>
      <c r="C12" s="24" t="s">
        <v>600</v>
      </c>
      <c r="D12" s="24"/>
      <c r="E12" s="24"/>
      <c r="F12" s="24" t="s">
        <v>604</v>
      </c>
      <c r="G12" s="24"/>
      <c r="H12" s="24"/>
      <c r="I12" s="24" t="s">
        <v>608</v>
      </c>
      <c r="J12" s="24"/>
      <c r="K12" s="24"/>
      <c r="L12" s="24" t="s">
        <v>612</v>
      </c>
      <c r="M12" s="24"/>
      <c r="N12" s="24"/>
      <c r="O12" s="24" t="s">
        <v>614</v>
      </c>
      <c r="P12" s="24"/>
      <c r="Q12" s="24"/>
      <c r="R12" s="24" t="s">
        <v>617</v>
      </c>
      <c r="S12" s="24"/>
      <c r="T12" s="24"/>
      <c r="U12" s="24" t="s">
        <v>239</v>
      </c>
      <c r="V12" s="24"/>
      <c r="W12" s="24"/>
      <c r="X12" s="24" t="s">
        <v>242</v>
      </c>
      <c r="Y12" s="24"/>
      <c r="Z12" s="24"/>
      <c r="AA12" s="24" t="s">
        <v>621</v>
      </c>
      <c r="AB12" s="24"/>
      <c r="AC12" s="24"/>
      <c r="AD12" s="24" t="s">
        <v>625</v>
      </c>
      <c r="AE12" s="24"/>
      <c r="AF12" s="24"/>
      <c r="AG12" s="24" t="s">
        <v>626</v>
      </c>
      <c r="AH12" s="24"/>
      <c r="AI12" s="24"/>
      <c r="AJ12" s="24" t="s">
        <v>630</v>
      </c>
      <c r="AK12" s="24"/>
      <c r="AL12" s="24"/>
      <c r="AM12" s="24" t="s">
        <v>634</v>
      </c>
      <c r="AN12" s="24"/>
      <c r="AO12" s="24"/>
      <c r="AP12" s="24" t="s">
        <v>638</v>
      </c>
      <c r="AQ12" s="24"/>
      <c r="AR12" s="24"/>
      <c r="AS12" s="24" t="s">
        <v>639</v>
      </c>
      <c r="AT12" s="24"/>
      <c r="AU12" s="24"/>
      <c r="AV12" s="24" t="s">
        <v>643</v>
      </c>
      <c r="AW12" s="24"/>
      <c r="AX12" s="24"/>
      <c r="AY12" s="24" t="s">
        <v>644</v>
      </c>
      <c r="AZ12" s="24"/>
      <c r="BA12" s="24"/>
      <c r="BB12" s="24" t="s">
        <v>645</v>
      </c>
      <c r="BC12" s="24"/>
      <c r="BD12" s="24"/>
      <c r="BE12" s="24" t="s">
        <v>646</v>
      </c>
      <c r="BF12" s="24"/>
      <c r="BG12" s="24"/>
      <c r="BH12" s="24" t="s">
        <v>647</v>
      </c>
      <c r="BI12" s="24"/>
      <c r="BJ12" s="24"/>
      <c r="BK12" s="24" t="s">
        <v>257</v>
      </c>
      <c r="BL12" s="24"/>
      <c r="BM12" s="24"/>
      <c r="BN12" s="24" t="s">
        <v>259</v>
      </c>
      <c r="BO12" s="24"/>
      <c r="BP12" s="24"/>
      <c r="BQ12" s="24" t="s">
        <v>651</v>
      </c>
      <c r="BR12" s="24"/>
      <c r="BS12" s="24"/>
      <c r="BT12" s="24" t="s">
        <v>652</v>
      </c>
      <c r="BU12" s="24"/>
      <c r="BV12" s="24"/>
      <c r="BW12" s="24" t="s">
        <v>653</v>
      </c>
      <c r="BX12" s="24"/>
      <c r="BY12" s="24"/>
      <c r="BZ12" s="24" t="s">
        <v>654</v>
      </c>
      <c r="CA12" s="24"/>
      <c r="CB12" s="24"/>
      <c r="CC12" s="24" t="s">
        <v>269</v>
      </c>
      <c r="CD12" s="24"/>
      <c r="CE12" s="24"/>
      <c r="CF12" s="38" t="s">
        <v>272</v>
      </c>
      <c r="CG12" s="38"/>
      <c r="CH12" s="38"/>
      <c r="CI12" s="24" t="s">
        <v>276</v>
      </c>
      <c r="CJ12" s="24"/>
      <c r="CK12" s="24"/>
      <c r="CL12" s="24" t="s">
        <v>809</v>
      </c>
      <c r="CM12" s="24"/>
      <c r="CN12" s="24"/>
      <c r="CO12" s="24" t="s">
        <v>282</v>
      </c>
      <c r="CP12" s="24"/>
      <c r="CQ12" s="24"/>
      <c r="CR12" s="38" t="s">
        <v>285</v>
      </c>
      <c r="CS12" s="38"/>
      <c r="CT12" s="38"/>
      <c r="CU12" s="24" t="s">
        <v>288</v>
      </c>
      <c r="CV12" s="24"/>
      <c r="CW12" s="24"/>
      <c r="CX12" s="24" t="s">
        <v>290</v>
      </c>
      <c r="CY12" s="24"/>
      <c r="CZ12" s="24"/>
      <c r="DA12" s="24" t="s">
        <v>294</v>
      </c>
      <c r="DB12" s="24"/>
      <c r="DC12" s="24"/>
      <c r="DD12" s="38" t="s">
        <v>298</v>
      </c>
      <c r="DE12" s="38"/>
      <c r="DF12" s="38"/>
      <c r="DG12" s="38" t="s">
        <v>300</v>
      </c>
      <c r="DH12" s="38"/>
      <c r="DI12" s="38"/>
      <c r="DJ12" s="38" t="s">
        <v>304</v>
      </c>
      <c r="DK12" s="38"/>
      <c r="DL12" s="38"/>
      <c r="DM12" s="38" t="s">
        <v>308</v>
      </c>
      <c r="DN12" s="38"/>
      <c r="DO12" s="38"/>
      <c r="DP12" s="38" t="s">
        <v>312</v>
      </c>
      <c r="DQ12" s="38"/>
      <c r="DR12" s="38"/>
      <c r="DS12" s="38" t="s">
        <v>315</v>
      </c>
      <c r="DT12" s="38"/>
      <c r="DU12" s="38"/>
      <c r="DV12" s="38" t="s">
        <v>318</v>
      </c>
      <c r="DW12" s="38"/>
      <c r="DX12" s="38"/>
      <c r="DY12" s="38" t="s">
        <v>322</v>
      </c>
      <c r="DZ12" s="38"/>
      <c r="EA12" s="38"/>
      <c r="EB12" s="38" t="s">
        <v>324</v>
      </c>
      <c r="EC12" s="38"/>
      <c r="ED12" s="38"/>
      <c r="EE12" s="38" t="s">
        <v>663</v>
      </c>
      <c r="EF12" s="38"/>
      <c r="EG12" s="38"/>
      <c r="EH12" s="38" t="s">
        <v>326</v>
      </c>
      <c r="EI12" s="38"/>
      <c r="EJ12" s="38"/>
      <c r="EK12" s="38" t="s">
        <v>328</v>
      </c>
      <c r="EL12" s="38"/>
      <c r="EM12" s="38"/>
      <c r="EN12" s="38" t="s">
        <v>672</v>
      </c>
      <c r="EO12" s="38"/>
      <c r="EP12" s="38"/>
      <c r="EQ12" s="38" t="s">
        <v>674</v>
      </c>
      <c r="ER12" s="38"/>
      <c r="ES12" s="38"/>
      <c r="ET12" s="38" t="s">
        <v>330</v>
      </c>
      <c r="EU12" s="38"/>
      <c r="EV12" s="38"/>
      <c r="EW12" s="38" t="s">
        <v>331</v>
      </c>
      <c r="EX12" s="38"/>
      <c r="EY12" s="38"/>
      <c r="EZ12" s="38" t="s">
        <v>678</v>
      </c>
      <c r="FA12" s="38"/>
      <c r="FB12" s="38"/>
      <c r="FC12" s="38" t="s">
        <v>682</v>
      </c>
      <c r="FD12" s="38"/>
      <c r="FE12" s="38"/>
      <c r="FF12" s="38" t="s">
        <v>684</v>
      </c>
      <c r="FG12" s="38"/>
      <c r="FH12" s="38"/>
      <c r="FI12" s="38" t="s">
        <v>688</v>
      </c>
      <c r="FJ12" s="38"/>
      <c r="FK12" s="38"/>
    </row>
    <row r="13" spans="1:254" ht="180.75" thickBot="1" x14ac:dyDescent="0.3">
      <c r="A13" s="33"/>
      <c r="B13" s="33"/>
      <c r="C13" s="12" t="s">
        <v>602</v>
      </c>
      <c r="D13" s="12" t="s">
        <v>601</v>
      </c>
      <c r="E13" s="12" t="s">
        <v>603</v>
      </c>
      <c r="F13" s="12" t="s">
        <v>605</v>
      </c>
      <c r="G13" s="12" t="s">
        <v>606</v>
      </c>
      <c r="H13" s="12" t="s">
        <v>607</v>
      </c>
      <c r="I13" s="12" t="s">
        <v>609</v>
      </c>
      <c r="J13" s="12" t="s">
        <v>610</v>
      </c>
      <c r="K13" s="12" t="s">
        <v>611</v>
      </c>
      <c r="L13" s="12" t="s">
        <v>613</v>
      </c>
      <c r="M13" s="12" t="s">
        <v>236</v>
      </c>
      <c r="N13" s="12" t="s">
        <v>96</v>
      </c>
      <c r="O13" s="12" t="s">
        <v>615</v>
      </c>
      <c r="P13" s="12" t="s">
        <v>616</v>
      </c>
      <c r="Q13" s="12" t="s">
        <v>235</v>
      </c>
      <c r="R13" s="12" t="s">
        <v>31</v>
      </c>
      <c r="S13" s="12" t="s">
        <v>32</v>
      </c>
      <c r="T13" s="12" t="s">
        <v>107</v>
      </c>
      <c r="U13" s="12" t="s">
        <v>240</v>
      </c>
      <c r="V13" s="12" t="s">
        <v>241</v>
      </c>
      <c r="W13" s="12" t="s">
        <v>26</v>
      </c>
      <c r="X13" s="12" t="s">
        <v>243</v>
      </c>
      <c r="Y13" s="12" t="s">
        <v>244</v>
      </c>
      <c r="Z13" s="12" t="s">
        <v>245</v>
      </c>
      <c r="AA13" s="12" t="s">
        <v>622</v>
      </c>
      <c r="AB13" s="12" t="s">
        <v>623</v>
      </c>
      <c r="AC13" s="12" t="s">
        <v>624</v>
      </c>
      <c r="AD13" s="12" t="s">
        <v>31</v>
      </c>
      <c r="AE13" s="12" t="s">
        <v>249</v>
      </c>
      <c r="AF13" s="12" t="s">
        <v>33</v>
      </c>
      <c r="AG13" s="12" t="s">
        <v>627</v>
      </c>
      <c r="AH13" s="12" t="s">
        <v>628</v>
      </c>
      <c r="AI13" s="12" t="s">
        <v>629</v>
      </c>
      <c r="AJ13" s="12" t="s">
        <v>631</v>
      </c>
      <c r="AK13" s="12" t="s">
        <v>632</v>
      </c>
      <c r="AL13" s="12" t="s">
        <v>633</v>
      </c>
      <c r="AM13" s="12" t="s">
        <v>635</v>
      </c>
      <c r="AN13" s="12" t="s">
        <v>636</v>
      </c>
      <c r="AO13" s="12" t="s">
        <v>637</v>
      </c>
      <c r="AP13" s="12" t="s">
        <v>117</v>
      </c>
      <c r="AQ13" s="12" t="s">
        <v>118</v>
      </c>
      <c r="AR13" s="12" t="s">
        <v>107</v>
      </c>
      <c r="AS13" s="12" t="s">
        <v>640</v>
      </c>
      <c r="AT13" s="12" t="s">
        <v>251</v>
      </c>
      <c r="AU13" s="12" t="s">
        <v>641</v>
      </c>
      <c r="AV13" s="12" t="s">
        <v>31</v>
      </c>
      <c r="AW13" s="12" t="s">
        <v>32</v>
      </c>
      <c r="AX13" s="12" t="s">
        <v>107</v>
      </c>
      <c r="AY13" s="12" t="s">
        <v>28</v>
      </c>
      <c r="AZ13" s="12" t="s">
        <v>178</v>
      </c>
      <c r="BA13" s="12" t="s">
        <v>30</v>
      </c>
      <c r="BB13" s="12" t="s">
        <v>252</v>
      </c>
      <c r="BC13" s="12" t="s">
        <v>253</v>
      </c>
      <c r="BD13" s="12" t="s">
        <v>254</v>
      </c>
      <c r="BE13" s="12" t="s">
        <v>246</v>
      </c>
      <c r="BF13" s="12" t="s">
        <v>247</v>
      </c>
      <c r="BG13" s="12" t="s">
        <v>248</v>
      </c>
      <c r="BH13" s="12" t="s">
        <v>281</v>
      </c>
      <c r="BI13" s="12" t="s">
        <v>118</v>
      </c>
      <c r="BJ13" s="12" t="s">
        <v>256</v>
      </c>
      <c r="BK13" s="12" t="s">
        <v>258</v>
      </c>
      <c r="BL13" s="12" t="s">
        <v>158</v>
      </c>
      <c r="BM13" s="12" t="s">
        <v>157</v>
      </c>
      <c r="BN13" s="12" t="s">
        <v>648</v>
      </c>
      <c r="BO13" s="12" t="s">
        <v>649</v>
      </c>
      <c r="BP13" s="12" t="s">
        <v>650</v>
      </c>
      <c r="BQ13" s="12" t="s">
        <v>260</v>
      </c>
      <c r="BR13" s="12" t="s">
        <v>261</v>
      </c>
      <c r="BS13" s="12" t="s">
        <v>123</v>
      </c>
      <c r="BT13" s="12" t="s">
        <v>262</v>
      </c>
      <c r="BU13" s="12" t="s">
        <v>263</v>
      </c>
      <c r="BV13" s="12" t="s">
        <v>264</v>
      </c>
      <c r="BW13" s="12" t="s">
        <v>265</v>
      </c>
      <c r="BX13" s="12" t="s">
        <v>266</v>
      </c>
      <c r="BY13" s="12" t="s">
        <v>267</v>
      </c>
      <c r="BZ13" s="12" t="s">
        <v>38</v>
      </c>
      <c r="CA13" s="12" t="s">
        <v>39</v>
      </c>
      <c r="CB13" s="12" t="s">
        <v>268</v>
      </c>
      <c r="CC13" s="12" t="s">
        <v>270</v>
      </c>
      <c r="CD13" s="12" t="s">
        <v>174</v>
      </c>
      <c r="CE13" s="12" t="s">
        <v>271</v>
      </c>
      <c r="CF13" s="13" t="s">
        <v>273</v>
      </c>
      <c r="CG13" s="13" t="s">
        <v>274</v>
      </c>
      <c r="CH13" s="13" t="s">
        <v>275</v>
      </c>
      <c r="CI13" s="12" t="s">
        <v>277</v>
      </c>
      <c r="CJ13" s="12" t="s">
        <v>278</v>
      </c>
      <c r="CK13" s="12" t="s">
        <v>279</v>
      </c>
      <c r="CL13" s="12" t="s">
        <v>280</v>
      </c>
      <c r="CM13" s="12" t="s">
        <v>655</v>
      </c>
      <c r="CN13" s="12" t="s">
        <v>656</v>
      </c>
      <c r="CO13" s="12" t="s">
        <v>283</v>
      </c>
      <c r="CP13" s="12" t="s">
        <v>112</v>
      </c>
      <c r="CQ13" s="12" t="s">
        <v>40</v>
      </c>
      <c r="CR13" s="13" t="s">
        <v>286</v>
      </c>
      <c r="CS13" s="13" t="s">
        <v>47</v>
      </c>
      <c r="CT13" s="13" t="s">
        <v>287</v>
      </c>
      <c r="CU13" s="12" t="s">
        <v>289</v>
      </c>
      <c r="CV13" s="12" t="s">
        <v>657</v>
      </c>
      <c r="CW13" s="12" t="s">
        <v>658</v>
      </c>
      <c r="CX13" s="12" t="s">
        <v>291</v>
      </c>
      <c r="CY13" s="12" t="s">
        <v>292</v>
      </c>
      <c r="CZ13" s="12" t="s">
        <v>293</v>
      </c>
      <c r="DA13" s="12" t="s">
        <v>295</v>
      </c>
      <c r="DB13" s="12" t="s">
        <v>296</v>
      </c>
      <c r="DC13" s="12" t="s">
        <v>297</v>
      </c>
      <c r="DD13" s="13" t="s">
        <v>277</v>
      </c>
      <c r="DE13" s="13" t="s">
        <v>299</v>
      </c>
      <c r="DF13" s="13" t="s">
        <v>284</v>
      </c>
      <c r="DG13" s="13" t="s">
        <v>301</v>
      </c>
      <c r="DH13" s="13" t="s">
        <v>302</v>
      </c>
      <c r="DI13" s="13" t="s">
        <v>303</v>
      </c>
      <c r="DJ13" s="13" t="s">
        <v>305</v>
      </c>
      <c r="DK13" s="13" t="s">
        <v>306</v>
      </c>
      <c r="DL13" s="13" t="s">
        <v>307</v>
      </c>
      <c r="DM13" s="13" t="s">
        <v>309</v>
      </c>
      <c r="DN13" s="13" t="s">
        <v>310</v>
      </c>
      <c r="DO13" s="13" t="s">
        <v>311</v>
      </c>
      <c r="DP13" s="13" t="s">
        <v>816</v>
      </c>
      <c r="DQ13" s="13" t="s">
        <v>313</v>
      </c>
      <c r="DR13" s="13" t="s">
        <v>314</v>
      </c>
      <c r="DS13" s="13" t="s">
        <v>316</v>
      </c>
      <c r="DT13" s="13" t="s">
        <v>317</v>
      </c>
      <c r="DU13" s="13" t="s">
        <v>139</v>
      </c>
      <c r="DV13" s="13" t="s">
        <v>319</v>
      </c>
      <c r="DW13" s="13" t="s">
        <v>320</v>
      </c>
      <c r="DX13" s="13" t="s">
        <v>321</v>
      </c>
      <c r="DY13" s="13" t="s">
        <v>238</v>
      </c>
      <c r="DZ13" s="13" t="s">
        <v>323</v>
      </c>
      <c r="EA13" s="13" t="s">
        <v>660</v>
      </c>
      <c r="EB13" s="13" t="s">
        <v>325</v>
      </c>
      <c r="EC13" s="13" t="s">
        <v>661</v>
      </c>
      <c r="ED13" s="13" t="s">
        <v>662</v>
      </c>
      <c r="EE13" s="13" t="s">
        <v>664</v>
      </c>
      <c r="EF13" s="13" t="s">
        <v>665</v>
      </c>
      <c r="EG13" s="13" t="s">
        <v>666</v>
      </c>
      <c r="EH13" s="13" t="s">
        <v>28</v>
      </c>
      <c r="EI13" s="13" t="s">
        <v>667</v>
      </c>
      <c r="EJ13" s="13" t="s">
        <v>30</v>
      </c>
      <c r="EK13" s="13" t="s">
        <v>668</v>
      </c>
      <c r="EL13" s="13" t="s">
        <v>669</v>
      </c>
      <c r="EM13" s="13" t="s">
        <v>670</v>
      </c>
      <c r="EN13" s="13" t="s">
        <v>671</v>
      </c>
      <c r="EO13" s="13" t="s">
        <v>673</v>
      </c>
      <c r="EP13" s="13" t="s">
        <v>329</v>
      </c>
      <c r="EQ13" s="13" t="s">
        <v>53</v>
      </c>
      <c r="ER13" s="13" t="s">
        <v>110</v>
      </c>
      <c r="ES13" s="13" t="s">
        <v>111</v>
      </c>
      <c r="ET13" s="13" t="s">
        <v>677</v>
      </c>
      <c r="EU13" s="13" t="s">
        <v>675</v>
      </c>
      <c r="EV13" s="13" t="s">
        <v>676</v>
      </c>
      <c r="EW13" s="13" t="s">
        <v>333</v>
      </c>
      <c r="EX13" s="13" t="s">
        <v>332</v>
      </c>
      <c r="EY13" s="13" t="s">
        <v>109</v>
      </c>
      <c r="EZ13" s="13" t="s">
        <v>679</v>
      </c>
      <c r="FA13" s="13" t="s">
        <v>680</v>
      </c>
      <c r="FB13" s="13" t="s">
        <v>681</v>
      </c>
      <c r="FC13" s="13" t="s">
        <v>237</v>
      </c>
      <c r="FD13" s="13" t="s">
        <v>683</v>
      </c>
      <c r="FE13" s="13" t="s">
        <v>175</v>
      </c>
      <c r="FF13" s="13" t="s">
        <v>685</v>
      </c>
      <c r="FG13" s="13" t="s">
        <v>686</v>
      </c>
      <c r="FH13" s="13" t="s">
        <v>687</v>
      </c>
      <c r="FI13" s="13" t="s">
        <v>689</v>
      </c>
      <c r="FJ13" s="13" t="s">
        <v>690</v>
      </c>
      <c r="FK13" s="13" t="s">
        <v>691</v>
      </c>
    </row>
    <row r="14" spans="1:254" ht="16.5" thickBot="1" x14ac:dyDescent="0.3">
      <c r="A14" s="14">
        <v>1</v>
      </c>
      <c r="B14" s="49" t="s">
        <v>839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>
        <v>1</v>
      </c>
      <c r="AZ14" s="3"/>
      <c r="BA14" s="3"/>
      <c r="BB14" s="3"/>
      <c r="BC14" s="3">
        <v>1</v>
      </c>
      <c r="BD14" s="3"/>
      <c r="BE14" s="3"/>
      <c r="BF14" s="3">
        <v>1</v>
      </c>
      <c r="BG14" s="3"/>
      <c r="BH14" s="3">
        <v>1</v>
      </c>
      <c r="BI14" s="3"/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/>
      <c r="CG14" s="3">
        <v>1</v>
      </c>
      <c r="CH14" s="3"/>
      <c r="CI14" s="3"/>
      <c r="CJ14" s="3">
        <v>1</v>
      </c>
      <c r="CK14" s="3"/>
      <c r="CL14" s="3">
        <v>1</v>
      </c>
      <c r="CM14" s="3"/>
      <c r="CN14" s="3"/>
      <c r="CO14" s="3"/>
      <c r="CP14" s="3">
        <v>1</v>
      </c>
      <c r="CQ14" s="3"/>
      <c r="CR14" s="3"/>
      <c r="CS14" s="3">
        <v>1</v>
      </c>
      <c r="CT14" s="3"/>
      <c r="CU14" s="3">
        <v>1</v>
      </c>
      <c r="CV14" s="3"/>
      <c r="CW14" s="3"/>
      <c r="CX14" s="3"/>
      <c r="CY14" s="3">
        <v>1</v>
      </c>
      <c r="CZ14" s="3"/>
      <c r="DA14" s="3">
        <v>1</v>
      </c>
      <c r="DB14" s="3"/>
      <c r="DC14" s="3"/>
      <c r="DD14" s="3"/>
      <c r="DE14" s="3">
        <v>1</v>
      </c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/>
      <c r="DQ14" s="3">
        <v>1</v>
      </c>
      <c r="DR14" s="3"/>
      <c r="DS14" s="3"/>
      <c r="DT14" s="3">
        <v>1</v>
      </c>
      <c r="DU14" s="3"/>
      <c r="DV14" s="3">
        <v>1</v>
      </c>
      <c r="DW14" s="3"/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>
        <v>1</v>
      </c>
      <c r="EI14" s="3"/>
      <c r="EJ14" s="3"/>
      <c r="EK14" s="3"/>
      <c r="EL14" s="3">
        <v>1</v>
      </c>
      <c r="EM14" s="3"/>
      <c r="EN14" s="3"/>
      <c r="EO14" s="3">
        <v>1</v>
      </c>
      <c r="EP14" s="3"/>
      <c r="EQ14" s="3">
        <v>1</v>
      </c>
      <c r="ER14" s="3"/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1">
        <v>2</v>
      </c>
      <c r="B15" s="48" t="s">
        <v>840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1">
        <v>3</v>
      </c>
      <c r="B16" s="48" t="s">
        <v>841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1">
        <v>4</v>
      </c>
      <c r="B17" s="48" t="s">
        <v>842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/>
      <c r="S17" s="3">
        <v>1</v>
      </c>
      <c r="T17" s="3"/>
      <c r="U17" s="3">
        <v>1</v>
      </c>
      <c r="V17" s="3"/>
      <c r="W17" s="3"/>
      <c r="X17" s="3"/>
      <c r="Y17" s="3">
        <v>1</v>
      </c>
      <c r="Z17" s="3"/>
      <c r="AA17" s="3"/>
      <c r="AB17" s="3">
        <v>1</v>
      </c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/>
      <c r="FA17" s="3">
        <v>1</v>
      </c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1">
        <v>5</v>
      </c>
      <c r="B18" s="48" t="s">
        <v>843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1">
        <v>6</v>
      </c>
      <c r="B19" s="48" t="s">
        <v>844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1">
        <v>7</v>
      </c>
      <c r="B20" s="48" t="s">
        <v>845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2">
        <v>8</v>
      </c>
      <c r="B21" s="48" t="s">
        <v>846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5.75" thickBot="1" x14ac:dyDescent="0.3">
      <c r="A22" s="2">
        <v>9</v>
      </c>
      <c r="B22" s="48" t="s">
        <v>847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x14ac:dyDescent="0.25">
      <c r="A23" s="29" t="s">
        <v>179</v>
      </c>
      <c r="B23" s="30"/>
      <c r="C23" s="2">
        <f>SUM(C14:C22)</f>
        <v>9</v>
      </c>
      <c r="D23" s="2">
        <f>SUM(D14:D22)</f>
        <v>0</v>
      </c>
      <c r="E23" s="2">
        <f>SUM(E14:E22)</f>
        <v>0</v>
      </c>
      <c r="F23" s="2">
        <f>SUM(F14:F22)</f>
        <v>9</v>
      </c>
      <c r="G23" s="2">
        <f>SUM(G14:G22)</f>
        <v>0</v>
      </c>
      <c r="H23" s="2">
        <f>SUM(H14:H22)</f>
        <v>0</v>
      </c>
      <c r="I23" s="2">
        <f>SUM(I14:I22)</f>
        <v>9</v>
      </c>
      <c r="J23" s="2">
        <f>SUM(J14:J22)</f>
        <v>0</v>
      </c>
      <c r="K23" s="2">
        <f>SUM(K14:K22)</f>
        <v>0</v>
      </c>
      <c r="L23" s="2">
        <f>SUM(L14:L22)</f>
        <v>9</v>
      </c>
      <c r="M23" s="2">
        <f>SUM(M14:M22)</f>
        <v>0</v>
      </c>
      <c r="N23" s="2">
        <f>SUM(N14:N22)</f>
        <v>0</v>
      </c>
      <c r="O23" s="2">
        <f>SUM(O14:O22)</f>
        <v>9</v>
      </c>
      <c r="P23" s="2">
        <f>SUM(P14:P22)</f>
        <v>0</v>
      </c>
      <c r="Q23" s="2">
        <f>SUM(Q14:Q22)</f>
        <v>0</v>
      </c>
      <c r="R23" s="2">
        <f>SUM(R14:R22)</f>
        <v>7</v>
      </c>
      <c r="S23" s="2">
        <f>SUM(S14:S22)</f>
        <v>2</v>
      </c>
      <c r="T23" s="2">
        <f>SUM(T14:T22)</f>
        <v>0</v>
      </c>
      <c r="U23" s="2">
        <f>SUM(U14:U22)</f>
        <v>8</v>
      </c>
      <c r="V23" s="2">
        <f>SUM(V14:V22)</f>
        <v>1</v>
      </c>
      <c r="W23" s="2">
        <f>SUM(W14:W22)</f>
        <v>0</v>
      </c>
      <c r="X23" s="2">
        <f>SUM(X14:X22)</f>
        <v>7</v>
      </c>
      <c r="Y23" s="2">
        <f>SUM(Y14:Y22)</f>
        <v>2</v>
      </c>
      <c r="Z23" s="2">
        <f>SUM(Z14:Z22)</f>
        <v>0</v>
      </c>
      <c r="AA23" s="2">
        <f>SUM(AA14:AA22)</f>
        <v>7</v>
      </c>
      <c r="AB23" s="2">
        <f>SUM(AB14:AB22)</f>
        <v>2</v>
      </c>
      <c r="AC23" s="2">
        <f>SUM(AC14:AC22)</f>
        <v>0</v>
      </c>
      <c r="AD23" s="2">
        <f>SUM(AD14:AD22)</f>
        <v>8</v>
      </c>
      <c r="AE23" s="2">
        <f>SUM(AE14:AE22)</f>
        <v>1</v>
      </c>
      <c r="AF23" s="2">
        <f>SUM(AF14:AF22)</f>
        <v>0</v>
      </c>
      <c r="AG23" s="2">
        <f>SUM(AG14:AG22)</f>
        <v>8</v>
      </c>
      <c r="AH23" s="2">
        <f>SUM(AH14:AH22)</f>
        <v>1</v>
      </c>
      <c r="AI23" s="2">
        <f>SUM(AI14:AI22)</f>
        <v>0</v>
      </c>
      <c r="AJ23" s="2">
        <f>SUM(AJ14:AJ22)</f>
        <v>8</v>
      </c>
      <c r="AK23" s="2">
        <f>SUM(AK14:AK22)</f>
        <v>1</v>
      </c>
      <c r="AL23" s="2">
        <f>SUM(AL14:AL22)</f>
        <v>0</v>
      </c>
      <c r="AM23" s="2">
        <f>SUM(AM14:AM22)</f>
        <v>8</v>
      </c>
      <c r="AN23" s="2">
        <f>SUM(AN14:AN22)</f>
        <v>1</v>
      </c>
      <c r="AO23" s="2">
        <f>SUM(AO14:AO22)</f>
        <v>0</v>
      </c>
      <c r="AP23" s="2">
        <f>SUM(AP14:AP22)</f>
        <v>8</v>
      </c>
      <c r="AQ23" s="2">
        <f>SUM(AQ14:AQ22)</f>
        <v>1</v>
      </c>
      <c r="AR23" s="2">
        <f>SUM(AR14:AR22)</f>
        <v>0</v>
      </c>
      <c r="AS23" s="2">
        <f>SUM(AS14:AS22)</f>
        <v>8</v>
      </c>
      <c r="AT23" s="2">
        <f>SUM(AT14:AT22)</f>
        <v>1</v>
      </c>
      <c r="AU23" s="2">
        <f>SUM(AU14:AU22)</f>
        <v>0</v>
      </c>
      <c r="AV23" s="2">
        <f>SUM(AV14:AV22)</f>
        <v>8</v>
      </c>
      <c r="AW23" s="2">
        <f>SUM(AW14:AW22)</f>
        <v>1</v>
      </c>
      <c r="AX23" s="2">
        <f>SUM(AX14:AX22)</f>
        <v>0</v>
      </c>
      <c r="AY23" s="2">
        <f>SUM(AY14:AY22)</f>
        <v>9</v>
      </c>
      <c r="AZ23" s="2">
        <f>SUM(AZ14:AZ22)</f>
        <v>0</v>
      </c>
      <c r="BA23" s="2">
        <f>SUM(BA14:BA22)</f>
        <v>0</v>
      </c>
      <c r="BB23" s="2">
        <f>SUM(BB14:BB22)</f>
        <v>8</v>
      </c>
      <c r="BC23" s="2">
        <f>SUM(BC14:BC22)</f>
        <v>1</v>
      </c>
      <c r="BD23" s="2">
        <f>SUM(BD14:BD22)</f>
        <v>0</v>
      </c>
      <c r="BE23" s="2">
        <f>SUM(BE14:BE22)</f>
        <v>8</v>
      </c>
      <c r="BF23" s="2">
        <f>SUM(BF14:BF22)</f>
        <v>1</v>
      </c>
      <c r="BG23" s="2">
        <f>SUM(BG14:BG22)</f>
        <v>0</v>
      </c>
      <c r="BH23" s="2">
        <f>SUM(BH14:BH22)</f>
        <v>9</v>
      </c>
      <c r="BI23" s="2">
        <f>SUM(BI14:BI22)</f>
        <v>0</v>
      </c>
      <c r="BJ23" s="2">
        <f>SUM(BJ14:BJ22)</f>
        <v>0</v>
      </c>
      <c r="BK23" s="2">
        <f>SUM(BK14:BK22)</f>
        <v>8</v>
      </c>
      <c r="BL23" s="2">
        <f>SUM(BL14:BL22)</f>
        <v>1</v>
      </c>
      <c r="BM23" s="2">
        <f>SUM(BM14:BM22)</f>
        <v>0</v>
      </c>
      <c r="BN23" s="2">
        <f>SUM(BN14:BN22)</f>
        <v>8</v>
      </c>
      <c r="BO23" s="2">
        <f>SUM(BO14:BO22)</f>
        <v>1</v>
      </c>
      <c r="BP23" s="2">
        <f>SUM(BP14:BP22)</f>
        <v>0</v>
      </c>
      <c r="BQ23" s="2">
        <f>SUM(BQ14:BQ22)</f>
        <v>8</v>
      </c>
      <c r="BR23" s="2">
        <f>SUM(BR14:BR22)</f>
        <v>1</v>
      </c>
      <c r="BS23" s="2">
        <f>SUM(BS14:BS22)</f>
        <v>0</v>
      </c>
      <c r="BT23" s="2">
        <f>SUM(BT14:BT22)</f>
        <v>8</v>
      </c>
      <c r="BU23" s="2">
        <f>SUM(BU14:BU22)</f>
        <v>1</v>
      </c>
      <c r="BV23" s="2">
        <f>SUM(BV14:BV22)</f>
        <v>0</v>
      </c>
      <c r="BW23" s="2">
        <f>SUM(BW14:BW22)</f>
        <v>9</v>
      </c>
      <c r="BX23" s="2">
        <f>SUM(BX14:BX22)</f>
        <v>0</v>
      </c>
      <c r="BY23" s="2">
        <f>SUM(BY14:BY22)</f>
        <v>0</v>
      </c>
      <c r="BZ23" s="2">
        <f>SUM(BZ14:BZ22)</f>
        <v>9</v>
      </c>
      <c r="CA23" s="2">
        <f>SUM(CA14:CA22)</f>
        <v>0</v>
      </c>
      <c r="CB23" s="2">
        <f>SUM(CB14:CB22)</f>
        <v>0</v>
      </c>
      <c r="CC23" s="2">
        <f>SUM(CC14:CC22)</f>
        <v>9</v>
      </c>
      <c r="CD23" s="2">
        <f>SUM(CD14:CD22)</f>
        <v>0</v>
      </c>
      <c r="CE23" s="2">
        <f>SUM(CE14:CE22)</f>
        <v>0</v>
      </c>
      <c r="CF23" s="2">
        <f>SUM(CF14:CF22)</f>
        <v>8</v>
      </c>
      <c r="CG23" s="2">
        <f>SUM(CG14:CG22)</f>
        <v>1</v>
      </c>
      <c r="CH23" s="2">
        <f>SUM(CH14:CH22)</f>
        <v>0</v>
      </c>
      <c r="CI23" s="2">
        <f>SUM(CI14:CI22)</f>
        <v>8</v>
      </c>
      <c r="CJ23" s="2">
        <f>SUM(CJ14:CJ22)</f>
        <v>1</v>
      </c>
      <c r="CK23" s="2">
        <f>SUM(CK14:CK22)</f>
        <v>0</v>
      </c>
      <c r="CL23" s="2">
        <f>SUM(CL14:CL22)</f>
        <v>9</v>
      </c>
      <c r="CM23" s="2">
        <f>SUM(CM14:CM22)</f>
        <v>0</v>
      </c>
      <c r="CN23" s="2">
        <f>SUM(CN14:CN22)</f>
        <v>0</v>
      </c>
      <c r="CO23" s="2">
        <f>SUM(CO14:CO22)</f>
        <v>8</v>
      </c>
      <c r="CP23" s="2">
        <f>SUM(CP14:CP22)</f>
        <v>1</v>
      </c>
      <c r="CQ23" s="2">
        <f>SUM(CQ14:CQ22)</f>
        <v>0</v>
      </c>
      <c r="CR23" s="2">
        <f>SUM(CR14:CR22)</f>
        <v>8</v>
      </c>
      <c r="CS23" s="2">
        <f>SUM(CS14:CS22)</f>
        <v>1</v>
      </c>
      <c r="CT23" s="2">
        <f>SUM(CT14:CT22)</f>
        <v>0</v>
      </c>
      <c r="CU23" s="2">
        <f>SUM(CU14:CU22)</f>
        <v>9</v>
      </c>
      <c r="CV23" s="2">
        <f>SUM(CV14:CV22)</f>
        <v>0</v>
      </c>
      <c r="CW23" s="2">
        <f>SUM(CW14:CW22)</f>
        <v>0</v>
      </c>
      <c r="CX23" s="2">
        <f>SUM(CX14:CX22)</f>
        <v>8</v>
      </c>
      <c r="CY23" s="2">
        <f>SUM(CY14:CY22)</f>
        <v>1</v>
      </c>
      <c r="CZ23" s="2">
        <f>SUM(CZ14:CZ22)</f>
        <v>0</v>
      </c>
      <c r="DA23" s="2">
        <f>SUM(DA14:DA22)</f>
        <v>9</v>
      </c>
      <c r="DB23" s="2">
        <f>SUM(DB14:DB22)</f>
        <v>0</v>
      </c>
      <c r="DC23" s="2">
        <f>SUM(DC14:DC22)</f>
        <v>0</v>
      </c>
      <c r="DD23" s="2">
        <f>SUM(DD14:DD22)</f>
        <v>8</v>
      </c>
      <c r="DE23" s="2">
        <f>SUM(DE14:DE22)</f>
        <v>1</v>
      </c>
      <c r="DF23" s="2">
        <f>SUM(DF14:DF22)</f>
        <v>0</v>
      </c>
      <c r="DG23" s="2">
        <f>SUM(DG14:DG22)</f>
        <v>9</v>
      </c>
      <c r="DH23" s="2">
        <f>SUM(DH14:DH22)</f>
        <v>0</v>
      </c>
      <c r="DI23" s="2">
        <f>SUM(DI14:DI22)</f>
        <v>0</v>
      </c>
      <c r="DJ23" s="2">
        <f>SUM(DJ14:DJ22)</f>
        <v>9</v>
      </c>
      <c r="DK23" s="2">
        <f>SUM(DK14:DK22)</f>
        <v>0</v>
      </c>
      <c r="DL23" s="2">
        <f>SUM(DL14:DL22)</f>
        <v>0</v>
      </c>
      <c r="DM23" s="2">
        <f>SUM(DM14:DM22)</f>
        <v>9</v>
      </c>
      <c r="DN23" s="2">
        <f>SUM(DN14:DN22)</f>
        <v>0</v>
      </c>
      <c r="DO23" s="2">
        <f>SUM(DO14:DO22)</f>
        <v>0</v>
      </c>
      <c r="DP23" s="2">
        <f>SUM(DP14:DP22)</f>
        <v>8</v>
      </c>
      <c r="DQ23" s="2">
        <f>SUM(DQ14:DQ22)</f>
        <v>1</v>
      </c>
      <c r="DR23" s="2">
        <f>SUM(DR14:DR22)</f>
        <v>0</v>
      </c>
      <c r="DS23" s="2">
        <f>SUM(DS14:DS22)</f>
        <v>8</v>
      </c>
      <c r="DT23" s="2">
        <f>SUM(DT14:DT22)</f>
        <v>1</v>
      </c>
      <c r="DU23" s="2">
        <f>SUM(DU14:DU22)</f>
        <v>0</v>
      </c>
      <c r="DV23" s="2">
        <f>SUM(DV14:DV22)</f>
        <v>9</v>
      </c>
      <c r="DW23" s="2">
        <f>SUM(DW14:DW22)</f>
        <v>0</v>
      </c>
      <c r="DX23" s="2">
        <f>SUM(DX14:DX22)</f>
        <v>0</v>
      </c>
      <c r="DY23" s="2">
        <f>SUM(DY14:DY22)</f>
        <v>8</v>
      </c>
      <c r="DZ23" s="2">
        <f>SUM(DZ14:DZ22)</f>
        <v>1</v>
      </c>
      <c r="EA23" s="2">
        <f>SUM(EA14:EA22)</f>
        <v>0</v>
      </c>
      <c r="EB23" s="2">
        <f>SUM(EB14:EB22)</f>
        <v>8</v>
      </c>
      <c r="EC23" s="2">
        <f>SUM(EC14:EC22)</f>
        <v>1</v>
      </c>
      <c r="ED23" s="2">
        <f>SUM(ED14:ED22)</f>
        <v>0</v>
      </c>
      <c r="EE23" s="2">
        <f>SUM(EE14:EE22)</f>
        <v>8</v>
      </c>
      <c r="EF23" s="2">
        <f>SUM(EF14:EF22)</f>
        <v>1</v>
      </c>
      <c r="EG23" s="2">
        <f>SUM(EG14:EG22)</f>
        <v>0</v>
      </c>
      <c r="EH23" s="2">
        <f>SUM(EH14:EH22)</f>
        <v>9</v>
      </c>
      <c r="EI23" s="2">
        <f>SUM(EI14:EI22)</f>
        <v>0</v>
      </c>
      <c r="EJ23" s="2">
        <f>SUM(EJ14:EJ22)</f>
        <v>0</v>
      </c>
      <c r="EK23" s="2">
        <f>SUM(EK14:EK22)</f>
        <v>8</v>
      </c>
      <c r="EL23" s="2">
        <f>SUM(EL14:EL22)</f>
        <v>1</v>
      </c>
      <c r="EM23" s="2">
        <f>SUM(EM14:EM22)</f>
        <v>0</v>
      </c>
      <c r="EN23" s="2">
        <f>SUM(EN14:EN22)</f>
        <v>8</v>
      </c>
      <c r="EO23" s="2">
        <f>SUM(EO14:EO22)</f>
        <v>1</v>
      </c>
      <c r="EP23" s="2">
        <f>SUM(EP14:EP22)</f>
        <v>0</v>
      </c>
      <c r="EQ23" s="2">
        <f>SUM(EQ14:EQ22)</f>
        <v>9</v>
      </c>
      <c r="ER23" s="2">
        <f>SUM(ER14:ER22)</f>
        <v>0</v>
      </c>
      <c r="ES23" s="2">
        <f>SUM(ES14:ES22)</f>
        <v>0</v>
      </c>
      <c r="ET23" s="2">
        <f>SUM(ET14:ET22)</f>
        <v>8</v>
      </c>
      <c r="EU23" s="2">
        <f>SUM(EU14:EU22)</f>
        <v>1</v>
      </c>
      <c r="EV23" s="2">
        <f>SUM(EV14:EV22)</f>
        <v>0</v>
      </c>
      <c r="EW23" s="2">
        <f>SUM(EW14:EW22)</f>
        <v>8</v>
      </c>
      <c r="EX23" s="2">
        <f>SUM(EX14:EX22)</f>
        <v>1</v>
      </c>
      <c r="EY23" s="2">
        <f>SUM(EY14:EY22)</f>
        <v>0</v>
      </c>
      <c r="EZ23" s="2">
        <f>SUM(EZ14:EZ22)</f>
        <v>7</v>
      </c>
      <c r="FA23" s="2">
        <f>SUM(FA14:FA22)</f>
        <v>2</v>
      </c>
      <c r="FB23" s="2">
        <f>SUM(FB14:FB22)</f>
        <v>0</v>
      </c>
      <c r="FC23" s="2">
        <f>SUM(FC14:FC22)</f>
        <v>8</v>
      </c>
      <c r="FD23" s="2">
        <f>SUM(FD14:FD22)</f>
        <v>1</v>
      </c>
      <c r="FE23" s="2">
        <f>SUM(FE14:FE22)</f>
        <v>0</v>
      </c>
      <c r="FF23" s="2">
        <f>SUM(FF14:FF22)</f>
        <v>8</v>
      </c>
      <c r="FG23" s="2">
        <f>SUM(FG14:FG22)</f>
        <v>1</v>
      </c>
      <c r="FH23" s="2">
        <f>SUM(FH14:FH22)</f>
        <v>0</v>
      </c>
      <c r="FI23" s="2">
        <f>SUM(FI14:FI22)</f>
        <v>8</v>
      </c>
      <c r="FJ23" s="2">
        <f>SUM(FJ14:FJ22)</f>
        <v>1</v>
      </c>
      <c r="FK23" s="2">
        <f>SUM(FK14:FK22)</f>
        <v>0</v>
      </c>
    </row>
    <row r="24" spans="1:254" ht="39" customHeight="1" x14ac:dyDescent="0.25">
      <c r="A24" s="31" t="s">
        <v>537</v>
      </c>
      <c r="B24" s="32"/>
      <c r="C24" s="8">
        <v>100</v>
      </c>
      <c r="D24" s="8">
        <f t="shared" ref="D24:BO24" si="0">D23/25%</f>
        <v>0</v>
      </c>
      <c r="E24" s="8">
        <f t="shared" si="0"/>
        <v>0</v>
      </c>
      <c r="F24" s="8">
        <v>100</v>
      </c>
      <c r="G24" s="8">
        <f t="shared" si="0"/>
        <v>0</v>
      </c>
      <c r="H24" s="8">
        <f t="shared" si="0"/>
        <v>0</v>
      </c>
      <c r="I24" s="8">
        <v>100</v>
      </c>
      <c r="J24" s="8">
        <f t="shared" si="0"/>
        <v>0</v>
      </c>
      <c r="K24" s="8">
        <f t="shared" si="0"/>
        <v>0</v>
      </c>
      <c r="L24" s="8">
        <v>100</v>
      </c>
      <c r="M24" s="8">
        <f t="shared" si="0"/>
        <v>0</v>
      </c>
      <c r="N24" s="8">
        <f t="shared" si="0"/>
        <v>0</v>
      </c>
      <c r="O24" s="8">
        <v>100</v>
      </c>
      <c r="P24" s="8">
        <f t="shared" si="0"/>
        <v>0</v>
      </c>
      <c r="Q24" s="8">
        <f t="shared" si="0"/>
        <v>0</v>
      </c>
      <c r="R24" s="8">
        <v>80</v>
      </c>
      <c r="S24" s="8">
        <v>20</v>
      </c>
      <c r="T24" s="8">
        <f t="shared" si="0"/>
        <v>0</v>
      </c>
      <c r="U24" s="8">
        <v>80</v>
      </c>
      <c r="V24" s="8">
        <v>20</v>
      </c>
      <c r="W24" s="8">
        <f t="shared" si="0"/>
        <v>0</v>
      </c>
      <c r="X24" s="8">
        <v>80</v>
      </c>
      <c r="Y24" s="8">
        <v>20</v>
      </c>
      <c r="Z24" s="8">
        <f t="shared" si="0"/>
        <v>0</v>
      </c>
      <c r="AA24" s="8">
        <v>80</v>
      </c>
      <c r="AB24" s="8">
        <v>20</v>
      </c>
      <c r="AC24" s="8">
        <f t="shared" si="0"/>
        <v>0</v>
      </c>
      <c r="AD24" s="8">
        <v>80</v>
      </c>
      <c r="AE24" s="8">
        <v>20</v>
      </c>
      <c r="AF24" s="8">
        <f t="shared" si="0"/>
        <v>0</v>
      </c>
      <c r="AG24" s="8">
        <v>90</v>
      </c>
      <c r="AH24" s="8">
        <v>10</v>
      </c>
      <c r="AI24" s="8">
        <f t="shared" si="0"/>
        <v>0</v>
      </c>
      <c r="AJ24" s="8">
        <v>90</v>
      </c>
      <c r="AK24" s="8">
        <v>10</v>
      </c>
      <c r="AL24" s="8">
        <f t="shared" si="0"/>
        <v>0</v>
      </c>
      <c r="AM24" s="8">
        <v>90</v>
      </c>
      <c r="AN24" s="8">
        <v>10</v>
      </c>
      <c r="AO24" s="8">
        <f t="shared" si="0"/>
        <v>0</v>
      </c>
      <c r="AP24" s="8">
        <v>90</v>
      </c>
      <c r="AQ24" s="8">
        <v>10</v>
      </c>
      <c r="AR24" s="8">
        <f t="shared" si="0"/>
        <v>0</v>
      </c>
      <c r="AS24" s="8">
        <v>90</v>
      </c>
      <c r="AT24" s="8">
        <v>10</v>
      </c>
      <c r="AU24" s="8">
        <f t="shared" si="0"/>
        <v>0</v>
      </c>
      <c r="AV24" s="8">
        <v>90</v>
      </c>
      <c r="AW24" s="8">
        <v>10</v>
      </c>
      <c r="AX24" s="8">
        <f t="shared" si="0"/>
        <v>0</v>
      </c>
      <c r="AY24" s="8">
        <v>100</v>
      </c>
      <c r="AZ24" s="8">
        <v>0</v>
      </c>
      <c r="BA24" s="8">
        <f t="shared" si="0"/>
        <v>0</v>
      </c>
      <c r="BB24" s="8">
        <v>90</v>
      </c>
      <c r="BC24" s="8">
        <v>10</v>
      </c>
      <c r="BD24" s="8">
        <f t="shared" si="0"/>
        <v>0</v>
      </c>
      <c r="BE24" s="8">
        <v>90</v>
      </c>
      <c r="BF24" s="8">
        <v>10</v>
      </c>
      <c r="BG24" s="8">
        <f t="shared" si="0"/>
        <v>0</v>
      </c>
      <c r="BH24" s="8">
        <v>100</v>
      </c>
      <c r="BI24" s="8">
        <f t="shared" si="0"/>
        <v>0</v>
      </c>
      <c r="BJ24" s="8">
        <f t="shared" si="0"/>
        <v>0</v>
      </c>
      <c r="BK24" s="8">
        <v>100</v>
      </c>
      <c r="BL24" s="8">
        <f t="shared" si="0"/>
        <v>4</v>
      </c>
      <c r="BM24" s="8">
        <f t="shared" si="0"/>
        <v>0</v>
      </c>
      <c r="BN24" s="8">
        <v>100</v>
      </c>
      <c r="BO24" s="8">
        <f t="shared" si="0"/>
        <v>4</v>
      </c>
      <c r="BP24" s="8">
        <f t="shared" ref="BP24:EA24" si="1">BP23/25%</f>
        <v>0</v>
      </c>
      <c r="BQ24" s="8">
        <v>100</v>
      </c>
      <c r="BR24" s="8">
        <f t="shared" si="1"/>
        <v>4</v>
      </c>
      <c r="BS24" s="8">
        <f t="shared" si="1"/>
        <v>0</v>
      </c>
      <c r="BT24" s="8">
        <v>100</v>
      </c>
      <c r="BU24" s="8">
        <f t="shared" si="1"/>
        <v>4</v>
      </c>
      <c r="BV24" s="8">
        <f t="shared" si="1"/>
        <v>0</v>
      </c>
      <c r="BW24" s="8">
        <v>100</v>
      </c>
      <c r="BX24" s="8">
        <f t="shared" si="1"/>
        <v>0</v>
      </c>
      <c r="BY24" s="8">
        <f t="shared" si="1"/>
        <v>0</v>
      </c>
      <c r="BZ24" s="8">
        <v>100</v>
      </c>
      <c r="CA24" s="8">
        <f t="shared" si="1"/>
        <v>0</v>
      </c>
      <c r="CB24" s="8">
        <f t="shared" si="1"/>
        <v>0</v>
      </c>
      <c r="CC24" s="8">
        <v>100</v>
      </c>
      <c r="CD24" s="8">
        <f t="shared" si="1"/>
        <v>0</v>
      </c>
      <c r="CE24" s="8">
        <f t="shared" si="1"/>
        <v>0</v>
      </c>
      <c r="CF24" s="8">
        <v>100</v>
      </c>
      <c r="CG24" s="8">
        <f t="shared" si="1"/>
        <v>4</v>
      </c>
      <c r="CH24" s="8">
        <f t="shared" si="1"/>
        <v>0</v>
      </c>
      <c r="CI24" s="8">
        <v>100</v>
      </c>
      <c r="CJ24" s="8">
        <f t="shared" si="1"/>
        <v>4</v>
      </c>
      <c r="CK24" s="8">
        <f t="shared" si="1"/>
        <v>0</v>
      </c>
      <c r="CL24" s="8">
        <v>100</v>
      </c>
      <c r="CM24" s="8">
        <f t="shared" si="1"/>
        <v>0</v>
      </c>
      <c r="CN24" s="8">
        <f t="shared" si="1"/>
        <v>0</v>
      </c>
      <c r="CO24" s="8">
        <v>100</v>
      </c>
      <c r="CP24" s="8">
        <f t="shared" si="1"/>
        <v>4</v>
      </c>
      <c r="CQ24" s="8">
        <f t="shared" si="1"/>
        <v>0</v>
      </c>
      <c r="CR24" s="8">
        <v>100</v>
      </c>
      <c r="CS24" s="8">
        <f t="shared" si="1"/>
        <v>4</v>
      </c>
      <c r="CT24" s="8">
        <f t="shared" si="1"/>
        <v>0</v>
      </c>
      <c r="CU24" s="8">
        <v>100</v>
      </c>
      <c r="CV24" s="8">
        <f t="shared" si="1"/>
        <v>0</v>
      </c>
      <c r="CW24" s="8">
        <f t="shared" si="1"/>
        <v>0</v>
      </c>
      <c r="CX24" s="8">
        <v>100</v>
      </c>
      <c r="CY24" s="8">
        <f t="shared" si="1"/>
        <v>4</v>
      </c>
      <c r="CZ24" s="8">
        <f t="shared" si="1"/>
        <v>0</v>
      </c>
      <c r="DA24" s="8">
        <v>100</v>
      </c>
      <c r="DB24" s="8">
        <f t="shared" si="1"/>
        <v>0</v>
      </c>
      <c r="DC24" s="8">
        <f t="shared" si="1"/>
        <v>0</v>
      </c>
      <c r="DD24" s="8">
        <v>100</v>
      </c>
      <c r="DE24" s="8">
        <f t="shared" si="1"/>
        <v>4</v>
      </c>
      <c r="DF24" s="8">
        <f t="shared" si="1"/>
        <v>0</v>
      </c>
      <c r="DG24" s="8">
        <v>100</v>
      </c>
      <c r="DH24" s="8">
        <f t="shared" si="1"/>
        <v>0</v>
      </c>
      <c r="DI24" s="8">
        <f t="shared" si="1"/>
        <v>0</v>
      </c>
      <c r="DJ24" s="8">
        <v>100</v>
      </c>
      <c r="DK24" s="8">
        <f t="shared" si="1"/>
        <v>0</v>
      </c>
      <c r="DL24" s="8">
        <f t="shared" si="1"/>
        <v>0</v>
      </c>
      <c r="DM24" s="8">
        <v>100</v>
      </c>
      <c r="DN24" s="8">
        <f t="shared" si="1"/>
        <v>0</v>
      </c>
      <c r="DO24" s="8">
        <f t="shared" si="1"/>
        <v>0</v>
      </c>
      <c r="DP24" s="8">
        <v>100</v>
      </c>
      <c r="DQ24" s="8">
        <f t="shared" si="1"/>
        <v>4</v>
      </c>
      <c r="DR24" s="8">
        <f t="shared" si="1"/>
        <v>0</v>
      </c>
      <c r="DS24" s="8">
        <v>100</v>
      </c>
      <c r="DT24" s="8">
        <f t="shared" si="1"/>
        <v>4</v>
      </c>
      <c r="DU24" s="8">
        <f t="shared" si="1"/>
        <v>0</v>
      </c>
      <c r="DV24" s="8">
        <v>100</v>
      </c>
      <c r="DW24" s="8">
        <f t="shared" si="1"/>
        <v>0</v>
      </c>
      <c r="DX24" s="8">
        <f t="shared" si="1"/>
        <v>0</v>
      </c>
      <c r="DY24" s="8">
        <v>100</v>
      </c>
      <c r="DZ24" s="8">
        <f t="shared" si="1"/>
        <v>4</v>
      </c>
      <c r="EA24" s="8">
        <f t="shared" si="1"/>
        <v>0</v>
      </c>
      <c r="EB24" s="8">
        <v>100</v>
      </c>
      <c r="EC24" s="8">
        <f t="shared" ref="EC24:FK24" si="2">EC23/25%</f>
        <v>4</v>
      </c>
      <c r="ED24" s="8">
        <f t="shared" si="2"/>
        <v>0</v>
      </c>
      <c r="EE24" s="8">
        <v>100</v>
      </c>
      <c r="EF24" s="8">
        <f t="shared" si="2"/>
        <v>4</v>
      </c>
      <c r="EG24" s="8">
        <f t="shared" si="2"/>
        <v>0</v>
      </c>
      <c r="EH24" s="8">
        <v>100</v>
      </c>
      <c r="EI24" s="8">
        <f t="shared" si="2"/>
        <v>0</v>
      </c>
      <c r="EJ24" s="8">
        <f t="shared" si="2"/>
        <v>0</v>
      </c>
      <c r="EK24" s="8">
        <v>100</v>
      </c>
      <c r="EL24" s="8">
        <f t="shared" si="2"/>
        <v>4</v>
      </c>
      <c r="EM24" s="8">
        <f t="shared" si="2"/>
        <v>0</v>
      </c>
      <c r="EN24" s="8">
        <v>100</v>
      </c>
      <c r="EO24" s="8">
        <f t="shared" si="2"/>
        <v>4</v>
      </c>
      <c r="EP24" s="8">
        <f t="shared" si="2"/>
        <v>0</v>
      </c>
      <c r="EQ24" s="8">
        <v>100</v>
      </c>
      <c r="ER24" s="8">
        <f t="shared" si="2"/>
        <v>0</v>
      </c>
      <c r="ES24" s="8">
        <f t="shared" si="2"/>
        <v>0</v>
      </c>
      <c r="ET24" s="8">
        <v>100</v>
      </c>
      <c r="EU24" s="8">
        <f t="shared" si="2"/>
        <v>4</v>
      </c>
      <c r="EV24" s="8">
        <f t="shared" si="2"/>
        <v>0</v>
      </c>
      <c r="EW24" s="8">
        <v>100</v>
      </c>
      <c r="EX24" s="8">
        <f t="shared" si="2"/>
        <v>4</v>
      </c>
      <c r="EY24" s="8">
        <f t="shared" si="2"/>
        <v>0</v>
      </c>
      <c r="EZ24" s="8">
        <v>100</v>
      </c>
      <c r="FA24" s="8">
        <f t="shared" si="2"/>
        <v>8</v>
      </c>
      <c r="FB24" s="8">
        <f t="shared" si="2"/>
        <v>0</v>
      </c>
      <c r="FC24" s="8">
        <v>100</v>
      </c>
      <c r="FD24" s="8">
        <f t="shared" si="2"/>
        <v>4</v>
      </c>
      <c r="FE24" s="8">
        <f t="shared" si="2"/>
        <v>0</v>
      </c>
      <c r="FF24" s="8">
        <v>100</v>
      </c>
      <c r="FG24" s="8">
        <f t="shared" si="2"/>
        <v>4</v>
      </c>
      <c r="FH24" s="8">
        <f t="shared" si="2"/>
        <v>0</v>
      </c>
      <c r="FI24" s="8">
        <v>100</v>
      </c>
      <c r="FJ24" s="8">
        <f t="shared" si="2"/>
        <v>4</v>
      </c>
      <c r="FK24" s="8">
        <f t="shared" si="2"/>
        <v>0</v>
      </c>
    </row>
    <row r="26" spans="1:254" x14ac:dyDescent="0.25">
      <c r="B26" t="s">
        <v>518</v>
      </c>
    </row>
    <row r="27" spans="1:254" x14ac:dyDescent="0.25">
      <c r="B27" t="s">
        <v>519</v>
      </c>
      <c r="C27" t="s">
        <v>527</v>
      </c>
      <c r="D27" s="11">
        <f>(C24+F24+I24+L24+O24)/5</f>
        <v>100</v>
      </c>
      <c r="E27" s="11">
        <v>9</v>
      </c>
    </row>
    <row r="28" spans="1:254" x14ac:dyDescent="0.25">
      <c r="B28" t="s">
        <v>520</v>
      </c>
      <c r="C28" t="s">
        <v>527</v>
      </c>
      <c r="D28" s="11">
        <f>(D24+G24+J24+M24+P24)/5</f>
        <v>0</v>
      </c>
      <c r="E28" s="11">
        <f t="shared" ref="E28:E29" si="3">D28/100*25</f>
        <v>0</v>
      </c>
    </row>
    <row r="29" spans="1:254" x14ac:dyDescent="0.25">
      <c r="B29" t="s">
        <v>521</v>
      </c>
      <c r="C29" t="s">
        <v>527</v>
      </c>
      <c r="D29">
        <f>(E24+H24+K24+N24+Q24)/5</f>
        <v>0</v>
      </c>
      <c r="E29" s="11">
        <f t="shared" si="3"/>
        <v>0</v>
      </c>
    </row>
    <row r="30" spans="1:254" x14ac:dyDescent="0.25">
      <c r="D30" s="16">
        <f>SUM(D27:D29)</f>
        <v>100</v>
      </c>
      <c r="E30" s="16">
        <f>SUM(E27:E29)</f>
        <v>9</v>
      </c>
    </row>
    <row r="31" spans="1:254" x14ac:dyDescent="0.25">
      <c r="B31" t="s">
        <v>519</v>
      </c>
      <c r="C31" t="s">
        <v>528</v>
      </c>
      <c r="D31" s="21">
        <f>(R24+U24+X24+AA24+AD24+AG24+AJ24+AM24+AP24+AS24+AV24+AY24+BB24+BE24+BH24)/15</f>
        <v>88</v>
      </c>
      <c r="E31" s="11">
        <v>9</v>
      </c>
    </row>
    <row r="32" spans="1:254" x14ac:dyDescent="0.25">
      <c r="B32" t="s">
        <v>520</v>
      </c>
      <c r="C32" t="s">
        <v>528</v>
      </c>
      <c r="D32" s="21">
        <f>(S24+V24+Y24+AB24+AE24+AH24+AK24+AN24+AQ24+AT24+AW24+AZ24+BC24+BF24+BI24)/15</f>
        <v>12</v>
      </c>
      <c r="E32" s="11">
        <f t="shared" ref="E32:E33" si="4">D32/100*25</f>
        <v>3</v>
      </c>
    </row>
    <row r="33" spans="2:5" x14ac:dyDescent="0.25">
      <c r="B33" t="s">
        <v>521</v>
      </c>
      <c r="C33" t="s">
        <v>528</v>
      </c>
      <c r="D33" s="21">
        <f>(T24+W24+Z24+AC24+AF24+AI24+AL24+AO24+AR24+AU24+AX24+BA24+BD24+BG24+BJ24)/15</f>
        <v>0</v>
      </c>
      <c r="E33" s="11">
        <f t="shared" si="4"/>
        <v>0</v>
      </c>
    </row>
    <row r="34" spans="2:5" x14ac:dyDescent="0.25">
      <c r="D34" s="17">
        <f>SUM(D31:D33)</f>
        <v>100</v>
      </c>
      <c r="E34" s="17">
        <f>SUM(E31:E33)</f>
        <v>12</v>
      </c>
    </row>
    <row r="35" spans="2:5" x14ac:dyDescent="0.25">
      <c r="B35" t="s">
        <v>519</v>
      </c>
      <c r="C35" t="s">
        <v>529</v>
      </c>
      <c r="D35" s="21">
        <f>(BK24+BN24+BQ24+BT24+BW24)/5</f>
        <v>100</v>
      </c>
      <c r="E35" s="11">
        <v>9</v>
      </c>
    </row>
    <row r="36" spans="2:5" x14ac:dyDescent="0.25">
      <c r="B36" t="s">
        <v>520</v>
      </c>
      <c r="C36" t="s">
        <v>529</v>
      </c>
      <c r="D36" s="21">
        <v>0</v>
      </c>
      <c r="E36" s="11">
        <f t="shared" ref="E36:E37" si="5">D36/100*25</f>
        <v>0</v>
      </c>
    </row>
    <row r="37" spans="2:5" x14ac:dyDescent="0.25">
      <c r="B37" t="s">
        <v>521</v>
      </c>
      <c r="C37" t="s">
        <v>529</v>
      </c>
      <c r="D37" s="21">
        <f>(BM24+BP24+BS24+BV24+BY24)/5</f>
        <v>0</v>
      </c>
      <c r="E37">
        <f t="shared" si="5"/>
        <v>0</v>
      </c>
    </row>
    <row r="38" spans="2:5" x14ac:dyDescent="0.25">
      <c r="D38" s="17">
        <f>SUM(D35:D37)</f>
        <v>100</v>
      </c>
      <c r="E38" s="17">
        <f>SUM(E35:E37)</f>
        <v>9</v>
      </c>
    </row>
    <row r="39" spans="2:5" x14ac:dyDescent="0.25">
      <c r="B39" t="s">
        <v>519</v>
      </c>
      <c r="C39" t="s">
        <v>530</v>
      </c>
      <c r="D39" s="21">
        <f>(BZ24+CC24+CF24+CI24+CL24+CO24+CR24+CU24+CX24+DA24+DD24+DG24+DJ24+DM24+DP24+DS24+DV24+DY24+EB24+EE24+EH24+EK24+EN24+EQ24+ET24)/25</f>
        <v>100</v>
      </c>
      <c r="E39" s="11">
        <v>9</v>
      </c>
    </row>
    <row r="40" spans="2:5" x14ac:dyDescent="0.25">
      <c r="B40" t="s">
        <v>520</v>
      </c>
      <c r="C40" t="s">
        <v>530</v>
      </c>
      <c r="D40" s="21">
        <v>0</v>
      </c>
      <c r="E40" s="11">
        <f t="shared" ref="E40:E41" si="6">D40/100*25</f>
        <v>0</v>
      </c>
    </row>
    <row r="41" spans="2:5" x14ac:dyDescent="0.25">
      <c r="B41" t="s">
        <v>521</v>
      </c>
      <c r="C41" t="s">
        <v>530</v>
      </c>
      <c r="D41" s="21">
        <f>(CB24+CE24+CH24+CK24+CN24+CQ24+CT24+CW24+CZ24+DC24+DF24+DI24+DL24+DO24+DR24+DU24+DX24+EA24+ED24+EG24+EJ24+EM24+EP24+ES24+EV24)/25</f>
        <v>0</v>
      </c>
      <c r="E41">
        <f t="shared" si="6"/>
        <v>0</v>
      </c>
    </row>
    <row r="42" spans="2:5" x14ac:dyDescent="0.25">
      <c r="D42" s="17">
        <f>SUM(D39:D41)</f>
        <v>100</v>
      </c>
      <c r="E42" s="17">
        <f>SUM(E39:E41)</f>
        <v>9</v>
      </c>
    </row>
    <row r="43" spans="2:5" x14ac:dyDescent="0.25">
      <c r="B43" t="s">
        <v>519</v>
      </c>
      <c r="C43" t="s">
        <v>531</v>
      </c>
      <c r="D43" s="21">
        <f>(EW24+EZ24+FC24+FF24+FI24)/5</f>
        <v>100</v>
      </c>
      <c r="E43" s="11">
        <v>9</v>
      </c>
    </row>
    <row r="44" spans="2:5" x14ac:dyDescent="0.25">
      <c r="B44" t="s">
        <v>520</v>
      </c>
      <c r="C44" t="s">
        <v>531</v>
      </c>
      <c r="D44" s="21">
        <v>0</v>
      </c>
      <c r="E44" s="11">
        <f t="shared" ref="E44:E45" si="7">D44/100*25</f>
        <v>0</v>
      </c>
    </row>
    <row r="45" spans="2:5" x14ac:dyDescent="0.25">
      <c r="B45" t="s">
        <v>521</v>
      </c>
      <c r="C45" t="s">
        <v>531</v>
      </c>
      <c r="D45" s="21">
        <f>(EY24+FB24+FE24+FH24+FK24)/5</f>
        <v>0</v>
      </c>
      <c r="E45">
        <f t="shared" si="7"/>
        <v>0</v>
      </c>
    </row>
    <row r="46" spans="2:5" x14ac:dyDescent="0.25">
      <c r="D46" s="17">
        <f>SUM(D43:D45)</f>
        <v>100</v>
      </c>
      <c r="E46" s="17">
        <f>SUM(E43:E45)</f>
        <v>9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23:B23"/>
    <mergeCell ref="A24:B24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51"/>
  <sheetViews>
    <sheetView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56</v>
      </c>
      <c r="B1" s="9" t="s">
        <v>334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23" t="s">
        <v>862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5"/>
      <c r="V2" s="5"/>
      <c r="W2" s="5"/>
      <c r="X2" s="5"/>
      <c r="Y2" s="5"/>
      <c r="Z2" s="5"/>
      <c r="AA2" s="5"/>
      <c r="AB2" s="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3" t="s">
        <v>0</v>
      </c>
      <c r="B4" s="33" t="s">
        <v>1</v>
      </c>
      <c r="C4" s="34" t="s"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 t="s">
        <v>2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27" t="s">
        <v>35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42" t="s">
        <v>44</v>
      </c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4"/>
      <c r="GA4" s="25" t="s">
        <v>50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</row>
    <row r="5" spans="1:254" ht="13.5" customHeight="1" x14ac:dyDescent="0.25">
      <c r="A5" s="33"/>
      <c r="B5" s="33"/>
      <c r="C5" s="28" t="s">
        <v>21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 t="s">
        <v>19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 t="s">
        <v>3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 t="s">
        <v>232</v>
      </c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 t="s">
        <v>233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 t="s">
        <v>61</v>
      </c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36" t="s">
        <v>45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76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76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46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26" t="s">
        <v>51</v>
      </c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</row>
    <row r="6" spans="1:254" ht="15.75" hidden="1" x14ac:dyDescent="0.25">
      <c r="A6" s="33"/>
      <c r="B6" s="33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3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3"/>
      <c r="B8" s="3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3"/>
      <c r="B9" s="3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3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3"/>
      <c r="B11" s="33"/>
      <c r="C11" s="28" t="s">
        <v>335</v>
      </c>
      <c r="D11" s="28" t="s">
        <v>5</v>
      </c>
      <c r="E11" s="28" t="s">
        <v>6</v>
      </c>
      <c r="F11" s="28" t="s">
        <v>336</v>
      </c>
      <c r="G11" s="28" t="s">
        <v>7</v>
      </c>
      <c r="H11" s="28" t="s">
        <v>8</v>
      </c>
      <c r="I11" s="28" t="s">
        <v>392</v>
      </c>
      <c r="J11" s="28" t="s">
        <v>9</v>
      </c>
      <c r="K11" s="28" t="s">
        <v>10</v>
      </c>
      <c r="L11" s="28" t="s">
        <v>337</v>
      </c>
      <c r="M11" s="28" t="s">
        <v>9</v>
      </c>
      <c r="N11" s="28" t="s">
        <v>10</v>
      </c>
      <c r="O11" s="28" t="s">
        <v>338</v>
      </c>
      <c r="P11" s="28" t="s">
        <v>11</v>
      </c>
      <c r="Q11" s="28" t="s">
        <v>4</v>
      </c>
      <c r="R11" s="28" t="s">
        <v>339</v>
      </c>
      <c r="S11" s="28" t="s">
        <v>6</v>
      </c>
      <c r="T11" s="28" t="s">
        <v>12</v>
      </c>
      <c r="U11" s="28" t="s">
        <v>340</v>
      </c>
      <c r="V11" s="28"/>
      <c r="W11" s="28"/>
      <c r="X11" s="28" t="s">
        <v>341</v>
      </c>
      <c r="Y11" s="28"/>
      <c r="Z11" s="28"/>
      <c r="AA11" s="28" t="s">
        <v>393</v>
      </c>
      <c r="AB11" s="28"/>
      <c r="AC11" s="28"/>
      <c r="AD11" s="28" t="s">
        <v>342</v>
      </c>
      <c r="AE11" s="28"/>
      <c r="AF11" s="28"/>
      <c r="AG11" s="28" t="s">
        <v>343</v>
      </c>
      <c r="AH11" s="28"/>
      <c r="AI11" s="28"/>
      <c r="AJ11" s="28" t="s">
        <v>344</v>
      </c>
      <c r="AK11" s="28"/>
      <c r="AL11" s="28"/>
      <c r="AM11" s="26" t="s">
        <v>345</v>
      </c>
      <c r="AN11" s="26"/>
      <c r="AO11" s="26"/>
      <c r="AP11" s="28" t="s">
        <v>346</v>
      </c>
      <c r="AQ11" s="28"/>
      <c r="AR11" s="28"/>
      <c r="AS11" s="28" t="s">
        <v>347</v>
      </c>
      <c r="AT11" s="28"/>
      <c r="AU11" s="28"/>
      <c r="AV11" s="28" t="s">
        <v>348</v>
      </c>
      <c r="AW11" s="28"/>
      <c r="AX11" s="28"/>
      <c r="AY11" s="28" t="s">
        <v>349</v>
      </c>
      <c r="AZ11" s="28"/>
      <c r="BA11" s="28"/>
      <c r="BB11" s="28" t="s">
        <v>350</v>
      </c>
      <c r="BC11" s="28"/>
      <c r="BD11" s="28"/>
      <c r="BE11" s="26" t="s">
        <v>394</v>
      </c>
      <c r="BF11" s="26"/>
      <c r="BG11" s="26"/>
      <c r="BH11" s="26" t="s">
        <v>351</v>
      </c>
      <c r="BI11" s="26"/>
      <c r="BJ11" s="26"/>
      <c r="BK11" s="28" t="s">
        <v>352</v>
      </c>
      <c r="BL11" s="28"/>
      <c r="BM11" s="28"/>
      <c r="BN11" s="28" t="s">
        <v>353</v>
      </c>
      <c r="BO11" s="28"/>
      <c r="BP11" s="28"/>
      <c r="BQ11" s="26" t="s">
        <v>354</v>
      </c>
      <c r="BR11" s="26"/>
      <c r="BS11" s="26"/>
      <c r="BT11" s="28" t="s">
        <v>355</v>
      </c>
      <c r="BU11" s="28"/>
      <c r="BV11" s="28"/>
      <c r="BW11" s="26" t="s">
        <v>356</v>
      </c>
      <c r="BX11" s="26"/>
      <c r="BY11" s="26"/>
      <c r="BZ11" s="26" t="s">
        <v>357</v>
      </c>
      <c r="CA11" s="26"/>
      <c r="CB11" s="26"/>
      <c r="CC11" s="26" t="s">
        <v>395</v>
      </c>
      <c r="CD11" s="26"/>
      <c r="CE11" s="26"/>
      <c r="CF11" s="26" t="s">
        <v>358</v>
      </c>
      <c r="CG11" s="26"/>
      <c r="CH11" s="26"/>
      <c r="CI11" s="26" t="s">
        <v>359</v>
      </c>
      <c r="CJ11" s="26"/>
      <c r="CK11" s="26"/>
      <c r="CL11" s="26" t="s">
        <v>360</v>
      </c>
      <c r="CM11" s="26"/>
      <c r="CN11" s="26"/>
      <c r="CO11" s="26" t="s">
        <v>361</v>
      </c>
      <c r="CP11" s="26"/>
      <c r="CQ11" s="26"/>
      <c r="CR11" s="26" t="s">
        <v>362</v>
      </c>
      <c r="CS11" s="26"/>
      <c r="CT11" s="26"/>
      <c r="CU11" s="26" t="s">
        <v>396</v>
      </c>
      <c r="CV11" s="26"/>
      <c r="CW11" s="26"/>
      <c r="CX11" s="26" t="s">
        <v>363</v>
      </c>
      <c r="CY11" s="26"/>
      <c r="CZ11" s="26"/>
      <c r="DA11" s="26" t="s">
        <v>364</v>
      </c>
      <c r="DB11" s="26"/>
      <c r="DC11" s="26"/>
      <c r="DD11" s="26" t="s">
        <v>365</v>
      </c>
      <c r="DE11" s="26"/>
      <c r="DF11" s="26"/>
      <c r="DG11" s="26" t="s">
        <v>366</v>
      </c>
      <c r="DH11" s="26"/>
      <c r="DI11" s="26"/>
      <c r="DJ11" s="26" t="s">
        <v>367</v>
      </c>
      <c r="DK11" s="26"/>
      <c r="DL11" s="26"/>
      <c r="DM11" s="26" t="s">
        <v>368</v>
      </c>
      <c r="DN11" s="26"/>
      <c r="DO11" s="26"/>
      <c r="DP11" s="26" t="s">
        <v>369</v>
      </c>
      <c r="DQ11" s="26"/>
      <c r="DR11" s="26"/>
      <c r="DS11" s="26" t="s">
        <v>370</v>
      </c>
      <c r="DT11" s="26"/>
      <c r="DU11" s="26"/>
      <c r="DV11" s="26" t="s">
        <v>371</v>
      </c>
      <c r="DW11" s="26"/>
      <c r="DX11" s="26"/>
      <c r="DY11" s="26" t="s">
        <v>397</v>
      </c>
      <c r="DZ11" s="26"/>
      <c r="EA11" s="26"/>
      <c r="EB11" s="26" t="s">
        <v>372</v>
      </c>
      <c r="EC11" s="26"/>
      <c r="ED11" s="26"/>
      <c r="EE11" s="26" t="s">
        <v>373</v>
      </c>
      <c r="EF11" s="26"/>
      <c r="EG11" s="26"/>
      <c r="EH11" s="26" t="s">
        <v>374</v>
      </c>
      <c r="EI11" s="26"/>
      <c r="EJ11" s="26"/>
      <c r="EK11" s="26" t="s">
        <v>375</v>
      </c>
      <c r="EL11" s="26"/>
      <c r="EM11" s="26"/>
      <c r="EN11" s="26" t="s">
        <v>376</v>
      </c>
      <c r="EO11" s="26"/>
      <c r="EP11" s="26"/>
      <c r="EQ11" s="26" t="s">
        <v>377</v>
      </c>
      <c r="ER11" s="26"/>
      <c r="ES11" s="26"/>
      <c r="ET11" s="26" t="s">
        <v>378</v>
      </c>
      <c r="EU11" s="26"/>
      <c r="EV11" s="26"/>
      <c r="EW11" s="26" t="s">
        <v>379</v>
      </c>
      <c r="EX11" s="26"/>
      <c r="EY11" s="26"/>
      <c r="EZ11" s="26" t="s">
        <v>380</v>
      </c>
      <c r="FA11" s="26"/>
      <c r="FB11" s="26"/>
      <c r="FC11" s="26" t="s">
        <v>398</v>
      </c>
      <c r="FD11" s="26"/>
      <c r="FE11" s="26"/>
      <c r="FF11" s="26" t="s">
        <v>381</v>
      </c>
      <c r="FG11" s="26"/>
      <c r="FH11" s="26"/>
      <c r="FI11" s="26" t="s">
        <v>382</v>
      </c>
      <c r="FJ11" s="26"/>
      <c r="FK11" s="26"/>
      <c r="FL11" s="26" t="s">
        <v>383</v>
      </c>
      <c r="FM11" s="26"/>
      <c r="FN11" s="26"/>
      <c r="FO11" s="26" t="s">
        <v>384</v>
      </c>
      <c r="FP11" s="26"/>
      <c r="FQ11" s="26"/>
      <c r="FR11" s="26" t="s">
        <v>385</v>
      </c>
      <c r="FS11" s="26"/>
      <c r="FT11" s="26"/>
      <c r="FU11" s="26" t="s">
        <v>386</v>
      </c>
      <c r="FV11" s="26"/>
      <c r="FW11" s="26"/>
      <c r="FX11" s="26" t="s">
        <v>399</v>
      </c>
      <c r="FY11" s="26"/>
      <c r="FZ11" s="26"/>
      <c r="GA11" s="26" t="s">
        <v>387</v>
      </c>
      <c r="GB11" s="26"/>
      <c r="GC11" s="26"/>
      <c r="GD11" s="26" t="s">
        <v>388</v>
      </c>
      <c r="GE11" s="26"/>
      <c r="GF11" s="26"/>
      <c r="GG11" s="26" t="s">
        <v>400</v>
      </c>
      <c r="GH11" s="26"/>
      <c r="GI11" s="26"/>
      <c r="GJ11" s="26" t="s">
        <v>389</v>
      </c>
      <c r="GK11" s="26"/>
      <c r="GL11" s="26"/>
      <c r="GM11" s="26" t="s">
        <v>390</v>
      </c>
      <c r="GN11" s="26"/>
      <c r="GO11" s="26"/>
      <c r="GP11" s="26" t="s">
        <v>391</v>
      </c>
      <c r="GQ11" s="26"/>
      <c r="GR11" s="26"/>
    </row>
    <row r="12" spans="1:254" ht="85.5" customHeight="1" x14ac:dyDescent="0.25">
      <c r="A12" s="33"/>
      <c r="B12" s="33"/>
      <c r="C12" s="24" t="s">
        <v>692</v>
      </c>
      <c r="D12" s="24"/>
      <c r="E12" s="24"/>
      <c r="F12" s="24" t="s">
        <v>695</v>
      </c>
      <c r="G12" s="24"/>
      <c r="H12" s="24"/>
      <c r="I12" s="24" t="s">
        <v>698</v>
      </c>
      <c r="J12" s="24"/>
      <c r="K12" s="24"/>
      <c r="L12" s="24" t="s">
        <v>428</v>
      </c>
      <c r="M12" s="24"/>
      <c r="N12" s="24"/>
      <c r="O12" s="24" t="s">
        <v>701</v>
      </c>
      <c r="P12" s="24"/>
      <c r="Q12" s="24"/>
      <c r="R12" s="24" t="s">
        <v>704</v>
      </c>
      <c r="S12" s="24"/>
      <c r="T12" s="24"/>
      <c r="U12" s="24" t="s">
        <v>708</v>
      </c>
      <c r="V12" s="24"/>
      <c r="W12" s="24"/>
      <c r="X12" s="24" t="s">
        <v>429</v>
      </c>
      <c r="Y12" s="24"/>
      <c r="Z12" s="24"/>
      <c r="AA12" s="24" t="s">
        <v>430</v>
      </c>
      <c r="AB12" s="24"/>
      <c r="AC12" s="24"/>
      <c r="AD12" s="24" t="s">
        <v>431</v>
      </c>
      <c r="AE12" s="24"/>
      <c r="AF12" s="24"/>
      <c r="AG12" s="24" t="s">
        <v>713</v>
      </c>
      <c r="AH12" s="24"/>
      <c r="AI12" s="24"/>
      <c r="AJ12" s="24" t="s">
        <v>432</v>
      </c>
      <c r="AK12" s="24"/>
      <c r="AL12" s="24"/>
      <c r="AM12" s="24" t="s">
        <v>433</v>
      </c>
      <c r="AN12" s="24"/>
      <c r="AO12" s="24"/>
      <c r="AP12" s="24" t="s">
        <v>434</v>
      </c>
      <c r="AQ12" s="24"/>
      <c r="AR12" s="24"/>
      <c r="AS12" s="24" t="s">
        <v>716</v>
      </c>
      <c r="AT12" s="24"/>
      <c r="AU12" s="24"/>
      <c r="AV12" s="24" t="s">
        <v>810</v>
      </c>
      <c r="AW12" s="24"/>
      <c r="AX12" s="24"/>
      <c r="AY12" s="24" t="s">
        <v>435</v>
      </c>
      <c r="AZ12" s="24"/>
      <c r="BA12" s="24"/>
      <c r="BB12" s="24" t="s">
        <v>422</v>
      </c>
      <c r="BC12" s="24"/>
      <c r="BD12" s="24"/>
      <c r="BE12" s="24" t="s">
        <v>436</v>
      </c>
      <c r="BF12" s="24"/>
      <c r="BG12" s="24"/>
      <c r="BH12" s="24" t="s">
        <v>722</v>
      </c>
      <c r="BI12" s="24"/>
      <c r="BJ12" s="24"/>
      <c r="BK12" s="24" t="s">
        <v>437</v>
      </c>
      <c r="BL12" s="24"/>
      <c r="BM12" s="24"/>
      <c r="BN12" s="24" t="s">
        <v>438</v>
      </c>
      <c r="BO12" s="24"/>
      <c r="BP12" s="24"/>
      <c r="BQ12" s="24" t="s">
        <v>439</v>
      </c>
      <c r="BR12" s="24"/>
      <c r="BS12" s="24"/>
      <c r="BT12" s="24" t="s">
        <v>440</v>
      </c>
      <c r="BU12" s="24"/>
      <c r="BV12" s="24"/>
      <c r="BW12" s="24" t="s">
        <v>729</v>
      </c>
      <c r="BX12" s="24"/>
      <c r="BY12" s="24"/>
      <c r="BZ12" s="24" t="s">
        <v>447</v>
      </c>
      <c r="CA12" s="24"/>
      <c r="CB12" s="24"/>
      <c r="CC12" s="24" t="s">
        <v>733</v>
      </c>
      <c r="CD12" s="24"/>
      <c r="CE12" s="24"/>
      <c r="CF12" s="24" t="s">
        <v>448</v>
      </c>
      <c r="CG12" s="24"/>
      <c r="CH12" s="24"/>
      <c r="CI12" s="24" t="s">
        <v>449</v>
      </c>
      <c r="CJ12" s="24"/>
      <c r="CK12" s="24"/>
      <c r="CL12" s="24" t="s">
        <v>450</v>
      </c>
      <c r="CM12" s="24"/>
      <c r="CN12" s="24"/>
      <c r="CO12" s="24" t="s">
        <v>492</v>
      </c>
      <c r="CP12" s="24"/>
      <c r="CQ12" s="24"/>
      <c r="CR12" s="24" t="s">
        <v>489</v>
      </c>
      <c r="CS12" s="24"/>
      <c r="CT12" s="24"/>
      <c r="CU12" s="24" t="s">
        <v>493</v>
      </c>
      <c r="CV12" s="24"/>
      <c r="CW12" s="24"/>
      <c r="CX12" s="24" t="s">
        <v>490</v>
      </c>
      <c r="CY12" s="24"/>
      <c r="CZ12" s="24"/>
      <c r="DA12" s="24" t="s">
        <v>491</v>
      </c>
      <c r="DB12" s="24"/>
      <c r="DC12" s="24"/>
      <c r="DD12" s="24" t="s">
        <v>745</v>
      </c>
      <c r="DE12" s="24"/>
      <c r="DF12" s="24"/>
      <c r="DG12" s="24" t="s">
        <v>748</v>
      </c>
      <c r="DH12" s="24"/>
      <c r="DI12" s="24"/>
      <c r="DJ12" s="24" t="s">
        <v>494</v>
      </c>
      <c r="DK12" s="24"/>
      <c r="DL12" s="24"/>
      <c r="DM12" s="24" t="s">
        <v>752</v>
      </c>
      <c r="DN12" s="24"/>
      <c r="DO12" s="24"/>
      <c r="DP12" s="24" t="s">
        <v>495</v>
      </c>
      <c r="DQ12" s="24"/>
      <c r="DR12" s="24"/>
      <c r="DS12" s="24" t="s">
        <v>496</v>
      </c>
      <c r="DT12" s="24"/>
      <c r="DU12" s="24"/>
      <c r="DV12" s="24" t="s">
        <v>760</v>
      </c>
      <c r="DW12" s="24"/>
      <c r="DX12" s="24"/>
      <c r="DY12" s="24" t="s">
        <v>497</v>
      </c>
      <c r="DZ12" s="24"/>
      <c r="EA12" s="24"/>
      <c r="EB12" s="24" t="s">
        <v>498</v>
      </c>
      <c r="EC12" s="24"/>
      <c r="ED12" s="24"/>
      <c r="EE12" s="24" t="s">
        <v>499</v>
      </c>
      <c r="EF12" s="24"/>
      <c r="EG12" s="24"/>
      <c r="EH12" s="24" t="s">
        <v>500</v>
      </c>
      <c r="EI12" s="24"/>
      <c r="EJ12" s="24"/>
      <c r="EK12" s="38" t="s">
        <v>501</v>
      </c>
      <c r="EL12" s="38"/>
      <c r="EM12" s="38"/>
      <c r="EN12" s="24" t="s">
        <v>771</v>
      </c>
      <c r="EO12" s="24"/>
      <c r="EP12" s="24"/>
      <c r="EQ12" s="24" t="s">
        <v>502</v>
      </c>
      <c r="ER12" s="24"/>
      <c r="ES12" s="24"/>
      <c r="ET12" s="24" t="s">
        <v>503</v>
      </c>
      <c r="EU12" s="24"/>
      <c r="EV12" s="24"/>
      <c r="EW12" s="24" t="s">
        <v>777</v>
      </c>
      <c r="EX12" s="24"/>
      <c r="EY12" s="24"/>
      <c r="EZ12" s="24" t="s">
        <v>505</v>
      </c>
      <c r="FA12" s="24"/>
      <c r="FB12" s="24"/>
      <c r="FC12" s="24" t="s">
        <v>506</v>
      </c>
      <c r="FD12" s="24"/>
      <c r="FE12" s="24"/>
      <c r="FF12" s="24" t="s">
        <v>504</v>
      </c>
      <c r="FG12" s="24"/>
      <c r="FH12" s="24"/>
      <c r="FI12" s="24" t="s">
        <v>782</v>
      </c>
      <c r="FJ12" s="24"/>
      <c r="FK12" s="24"/>
      <c r="FL12" s="24" t="s">
        <v>507</v>
      </c>
      <c r="FM12" s="24"/>
      <c r="FN12" s="24"/>
      <c r="FO12" s="24" t="s">
        <v>786</v>
      </c>
      <c r="FP12" s="24"/>
      <c r="FQ12" s="24"/>
      <c r="FR12" s="24" t="s">
        <v>508</v>
      </c>
      <c r="FS12" s="24"/>
      <c r="FT12" s="24"/>
      <c r="FU12" s="38" t="s">
        <v>813</v>
      </c>
      <c r="FV12" s="38"/>
      <c r="FW12" s="38"/>
      <c r="FX12" s="24" t="s">
        <v>814</v>
      </c>
      <c r="FY12" s="24"/>
      <c r="FZ12" s="24"/>
      <c r="GA12" s="24" t="s">
        <v>512</v>
      </c>
      <c r="GB12" s="24"/>
      <c r="GC12" s="24"/>
      <c r="GD12" s="24" t="s">
        <v>792</v>
      </c>
      <c r="GE12" s="24"/>
      <c r="GF12" s="24"/>
      <c r="GG12" s="24" t="s">
        <v>513</v>
      </c>
      <c r="GH12" s="24"/>
      <c r="GI12" s="24"/>
      <c r="GJ12" s="24" t="s">
        <v>798</v>
      </c>
      <c r="GK12" s="24"/>
      <c r="GL12" s="24"/>
      <c r="GM12" s="24" t="s">
        <v>802</v>
      </c>
      <c r="GN12" s="24"/>
      <c r="GO12" s="24"/>
      <c r="GP12" s="24" t="s">
        <v>815</v>
      </c>
      <c r="GQ12" s="24"/>
      <c r="GR12" s="24"/>
    </row>
    <row r="13" spans="1:254" ht="180.75" thickBot="1" x14ac:dyDescent="0.3">
      <c r="A13" s="33"/>
      <c r="B13" s="33"/>
      <c r="C13" s="12" t="s">
        <v>693</v>
      </c>
      <c r="D13" s="12" t="s">
        <v>694</v>
      </c>
      <c r="E13" s="12" t="s">
        <v>17</v>
      </c>
      <c r="F13" s="12" t="s">
        <v>401</v>
      </c>
      <c r="G13" s="12" t="s">
        <v>696</v>
      </c>
      <c r="H13" s="12" t="s">
        <v>697</v>
      </c>
      <c r="I13" s="12" t="s">
        <v>234</v>
      </c>
      <c r="J13" s="12" t="s">
        <v>699</v>
      </c>
      <c r="K13" s="12" t="s">
        <v>700</v>
      </c>
      <c r="L13" s="12" t="s">
        <v>402</v>
      </c>
      <c r="M13" s="12" t="s">
        <v>403</v>
      </c>
      <c r="N13" s="12" t="s">
        <v>404</v>
      </c>
      <c r="O13" s="12" t="s">
        <v>702</v>
      </c>
      <c r="P13" s="12" t="s">
        <v>702</v>
      </c>
      <c r="Q13" s="12" t="s">
        <v>703</v>
      </c>
      <c r="R13" s="12" t="s">
        <v>705</v>
      </c>
      <c r="S13" s="12" t="s">
        <v>706</v>
      </c>
      <c r="T13" s="12" t="s">
        <v>707</v>
      </c>
      <c r="U13" s="12" t="s">
        <v>709</v>
      </c>
      <c r="V13" s="12" t="s">
        <v>710</v>
      </c>
      <c r="W13" s="12" t="s">
        <v>711</v>
      </c>
      <c r="X13" s="12" t="s">
        <v>100</v>
      </c>
      <c r="Y13" s="12" t="s">
        <v>112</v>
      </c>
      <c r="Z13" s="12" t="s">
        <v>113</v>
      </c>
      <c r="AA13" s="12" t="s">
        <v>405</v>
      </c>
      <c r="AB13" s="12" t="s">
        <v>406</v>
      </c>
      <c r="AC13" s="12" t="s">
        <v>407</v>
      </c>
      <c r="AD13" s="12" t="s">
        <v>408</v>
      </c>
      <c r="AE13" s="12" t="s">
        <v>409</v>
      </c>
      <c r="AF13" s="12" t="s">
        <v>712</v>
      </c>
      <c r="AG13" s="12" t="s">
        <v>410</v>
      </c>
      <c r="AH13" s="12" t="s">
        <v>411</v>
      </c>
      <c r="AI13" s="12" t="s">
        <v>714</v>
      </c>
      <c r="AJ13" s="12" t="s">
        <v>117</v>
      </c>
      <c r="AK13" s="12" t="s">
        <v>715</v>
      </c>
      <c r="AL13" s="12" t="s">
        <v>412</v>
      </c>
      <c r="AM13" s="12" t="s">
        <v>413</v>
      </c>
      <c r="AN13" s="12" t="s">
        <v>414</v>
      </c>
      <c r="AO13" s="12" t="s">
        <v>415</v>
      </c>
      <c r="AP13" s="12" t="s">
        <v>145</v>
      </c>
      <c r="AQ13" s="12" t="s">
        <v>541</v>
      </c>
      <c r="AR13" s="12" t="s">
        <v>146</v>
      </c>
      <c r="AS13" s="12" t="s">
        <v>717</v>
      </c>
      <c r="AT13" s="12" t="s">
        <v>718</v>
      </c>
      <c r="AU13" s="12" t="s">
        <v>34</v>
      </c>
      <c r="AV13" s="12" t="s">
        <v>418</v>
      </c>
      <c r="AW13" s="12" t="s">
        <v>419</v>
      </c>
      <c r="AX13" s="12" t="s">
        <v>420</v>
      </c>
      <c r="AY13" s="12" t="s">
        <v>421</v>
      </c>
      <c r="AZ13" s="12" t="s">
        <v>719</v>
      </c>
      <c r="BA13" s="12" t="s">
        <v>95</v>
      </c>
      <c r="BB13" s="12" t="s">
        <v>720</v>
      </c>
      <c r="BC13" s="12" t="s">
        <v>423</v>
      </c>
      <c r="BD13" s="12" t="s">
        <v>721</v>
      </c>
      <c r="BE13" s="12" t="s">
        <v>31</v>
      </c>
      <c r="BF13" s="12" t="s">
        <v>424</v>
      </c>
      <c r="BG13" s="12" t="s">
        <v>107</v>
      </c>
      <c r="BH13" s="12" t="s">
        <v>723</v>
      </c>
      <c r="BI13" s="12" t="s">
        <v>724</v>
      </c>
      <c r="BJ13" s="12" t="s">
        <v>725</v>
      </c>
      <c r="BK13" s="12" t="s">
        <v>255</v>
      </c>
      <c r="BL13" s="12" t="s">
        <v>416</v>
      </c>
      <c r="BM13" s="12" t="s">
        <v>417</v>
      </c>
      <c r="BN13" s="12" t="s">
        <v>250</v>
      </c>
      <c r="BO13" s="12" t="s">
        <v>24</v>
      </c>
      <c r="BP13" s="12" t="s">
        <v>726</v>
      </c>
      <c r="BQ13" s="12" t="s">
        <v>25</v>
      </c>
      <c r="BR13" s="12" t="s">
        <v>727</v>
      </c>
      <c r="BS13" s="12" t="s">
        <v>728</v>
      </c>
      <c r="BT13" s="12" t="s">
        <v>425</v>
      </c>
      <c r="BU13" s="12" t="s">
        <v>426</v>
      </c>
      <c r="BV13" s="12" t="s">
        <v>427</v>
      </c>
      <c r="BW13" s="12" t="s">
        <v>730</v>
      </c>
      <c r="BX13" s="12" t="s">
        <v>731</v>
      </c>
      <c r="BY13" s="12" t="s">
        <v>732</v>
      </c>
      <c r="BZ13" s="12" t="s">
        <v>121</v>
      </c>
      <c r="CA13" s="12" t="s">
        <v>122</v>
      </c>
      <c r="CB13" s="12" t="s">
        <v>441</v>
      </c>
      <c r="CC13" s="12" t="s">
        <v>734</v>
      </c>
      <c r="CD13" s="12" t="s">
        <v>735</v>
      </c>
      <c r="CE13" s="12" t="s">
        <v>736</v>
      </c>
      <c r="CF13" s="12" t="s">
        <v>737</v>
      </c>
      <c r="CG13" s="12" t="s">
        <v>738</v>
      </c>
      <c r="CH13" s="12" t="s">
        <v>739</v>
      </c>
      <c r="CI13" s="12" t="s">
        <v>442</v>
      </c>
      <c r="CJ13" s="12" t="s">
        <v>443</v>
      </c>
      <c r="CK13" s="12" t="s">
        <v>444</v>
      </c>
      <c r="CL13" s="12" t="s">
        <v>445</v>
      </c>
      <c r="CM13" s="12" t="s">
        <v>446</v>
      </c>
      <c r="CN13" s="12" t="s">
        <v>740</v>
      </c>
      <c r="CO13" s="12" t="s">
        <v>741</v>
      </c>
      <c r="CP13" s="12" t="s">
        <v>742</v>
      </c>
      <c r="CQ13" s="12" t="s">
        <v>743</v>
      </c>
      <c r="CR13" s="12" t="s">
        <v>134</v>
      </c>
      <c r="CS13" s="12" t="s">
        <v>744</v>
      </c>
      <c r="CT13" s="12" t="s">
        <v>135</v>
      </c>
      <c r="CU13" s="12" t="s">
        <v>457</v>
      </c>
      <c r="CV13" s="12" t="s">
        <v>458</v>
      </c>
      <c r="CW13" s="12" t="s">
        <v>459</v>
      </c>
      <c r="CX13" s="12" t="s">
        <v>451</v>
      </c>
      <c r="CY13" s="12" t="s">
        <v>452</v>
      </c>
      <c r="CZ13" s="12" t="s">
        <v>453</v>
      </c>
      <c r="DA13" s="12" t="s">
        <v>454</v>
      </c>
      <c r="DB13" s="12" t="s">
        <v>455</v>
      </c>
      <c r="DC13" s="12" t="s">
        <v>456</v>
      </c>
      <c r="DD13" s="12" t="s">
        <v>460</v>
      </c>
      <c r="DE13" s="12" t="s">
        <v>746</v>
      </c>
      <c r="DF13" s="12" t="s">
        <v>747</v>
      </c>
      <c r="DG13" s="12" t="s">
        <v>464</v>
      </c>
      <c r="DH13" s="12" t="s">
        <v>465</v>
      </c>
      <c r="DI13" s="12" t="s">
        <v>749</v>
      </c>
      <c r="DJ13" s="12" t="s">
        <v>750</v>
      </c>
      <c r="DK13" s="12" t="s">
        <v>461</v>
      </c>
      <c r="DL13" s="12" t="s">
        <v>751</v>
      </c>
      <c r="DM13" s="12" t="s">
        <v>462</v>
      </c>
      <c r="DN13" s="12" t="s">
        <v>753</v>
      </c>
      <c r="DO13" s="12" t="s">
        <v>754</v>
      </c>
      <c r="DP13" s="12" t="s">
        <v>463</v>
      </c>
      <c r="DQ13" s="12" t="s">
        <v>755</v>
      </c>
      <c r="DR13" s="12" t="s">
        <v>756</v>
      </c>
      <c r="DS13" s="12" t="s">
        <v>757</v>
      </c>
      <c r="DT13" s="12" t="s">
        <v>758</v>
      </c>
      <c r="DU13" s="12" t="s">
        <v>759</v>
      </c>
      <c r="DV13" s="12" t="s">
        <v>761</v>
      </c>
      <c r="DW13" s="12" t="s">
        <v>762</v>
      </c>
      <c r="DX13" s="12" t="s">
        <v>811</v>
      </c>
      <c r="DY13" s="12" t="s">
        <v>763</v>
      </c>
      <c r="DZ13" s="12" t="s">
        <v>812</v>
      </c>
      <c r="EA13" s="12" t="s">
        <v>764</v>
      </c>
      <c r="EB13" s="12" t="s">
        <v>466</v>
      </c>
      <c r="EC13" s="12" t="s">
        <v>467</v>
      </c>
      <c r="ED13" s="12" t="s">
        <v>765</v>
      </c>
      <c r="EE13" s="12" t="s">
        <v>305</v>
      </c>
      <c r="EF13" s="12" t="s">
        <v>468</v>
      </c>
      <c r="EG13" s="12" t="s">
        <v>766</v>
      </c>
      <c r="EH13" s="12" t="s">
        <v>469</v>
      </c>
      <c r="EI13" s="12" t="s">
        <v>470</v>
      </c>
      <c r="EJ13" s="12" t="s">
        <v>767</v>
      </c>
      <c r="EK13" s="12" t="s">
        <v>768</v>
      </c>
      <c r="EL13" s="12" t="s">
        <v>769</v>
      </c>
      <c r="EM13" s="12" t="s">
        <v>770</v>
      </c>
      <c r="EN13" s="12" t="s">
        <v>471</v>
      </c>
      <c r="EO13" s="12" t="s">
        <v>472</v>
      </c>
      <c r="EP13" s="12" t="s">
        <v>772</v>
      </c>
      <c r="EQ13" s="12" t="s">
        <v>473</v>
      </c>
      <c r="ER13" s="12" t="s">
        <v>474</v>
      </c>
      <c r="ES13" s="12" t="s">
        <v>773</v>
      </c>
      <c r="ET13" s="12" t="s">
        <v>774</v>
      </c>
      <c r="EU13" s="12" t="s">
        <v>775</v>
      </c>
      <c r="EV13" s="12" t="s">
        <v>776</v>
      </c>
      <c r="EW13" s="12" t="s">
        <v>778</v>
      </c>
      <c r="EX13" s="12" t="s">
        <v>779</v>
      </c>
      <c r="EY13" s="12" t="s">
        <v>780</v>
      </c>
      <c r="EZ13" s="12" t="s">
        <v>145</v>
      </c>
      <c r="FA13" s="12" t="s">
        <v>153</v>
      </c>
      <c r="FB13" s="12" t="s">
        <v>146</v>
      </c>
      <c r="FC13" s="12" t="s">
        <v>478</v>
      </c>
      <c r="FD13" s="12" t="s">
        <v>479</v>
      </c>
      <c r="FE13" s="12" t="s">
        <v>781</v>
      </c>
      <c r="FF13" s="12" t="s">
        <v>475</v>
      </c>
      <c r="FG13" s="12" t="s">
        <v>476</v>
      </c>
      <c r="FH13" s="12" t="s">
        <v>477</v>
      </c>
      <c r="FI13" s="12" t="s">
        <v>783</v>
      </c>
      <c r="FJ13" s="12" t="s">
        <v>784</v>
      </c>
      <c r="FK13" s="12" t="s">
        <v>785</v>
      </c>
      <c r="FL13" s="12" t="s">
        <v>480</v>
      </c>
      <c r="FM13" s="12" t="s">
        <v>481</v>
      </c>
      <c r="FN13" s="12" t="s">
        <v>482</v>
      </c>
      <c r="FO13" s="12" t="s">
        <v>787</v>
      </c>
      <c r="FP13" s="12" t="s">
        <v>788</v>
      </c>
      <c r="FQ13" s="12" t="s">
        <v>789</v>
      </c>
      <c r="FR13" s="12" t="s">
        <v>483</v>
      </c>
      <c r="FS13" s="12" t="s">
        <v>484</v>
      </c>
      <c r="FT13" s="12" t="s">
        <v>485</v>
      </c>
      <c r="FU13" s="12" t="s">
        <v>486</v>
      </c>
      <c r="FV13" s="12" t="s">
        <v>266</v>
      </c>
      <c r="FW13" s="12" t="s">
        <v>487</v>
      </c>
      <c r="FX13" s="12" t="s">
        <v>488</v>
      </c>
      <c r="FY13" s="12" t="s">
        <v>790</v>
      </c>
      <c r="FZ13" s="12" t="s">
        <v>791</v>
      </c>
      <c r="GA13" s="12" t="s">
        <v>509</v>
      </c>
      <c r="GB13" s="12" t="s">
        <v>510</v>
      </c>
      <c r="GC13" s="12" t="s">
        <v>511</v>
      </c>
      <c r="GD13" s="12" t="s">
        <v>793</v>
      </c>
      <c r="GE13" s="12" t="s">
        <v>794</v>
      </c>
      <c r="GF13" s="12" t="s">
        <v>795</v>
      </c>
      <c r="GG13" s="12" t="s">
        <v>514</v>
      </c>
      <c r="GH13" s="12" t="s">
        <v>796</v>
      </c>
      <c r="GI13" s="12" t="s">
        <v>797</v>
      </c>
      <c r="GJ13" s="12" t="s">
        <v>799</v>
      </c>
      <c r="GK13" s="12" t="s">
        <v>800</v>
      </c>
      <c r="GL13" s="12" t="s">
        <v>801</v>
      </c>
      <c r="GM13" s="12" t="s">
        <v>515</v>
      </c>
      <c r="GN13" s="12" t="s">
        <v>516</v>
      </c>
      <c r="GO13" s="12" t="s">
        <v>517</v>
      </c>
      <c r="GP13" s="12" t="s">
        <v>803</v>
      </c>
      <c r="GQ13" s="12" t="s">
        <v>804</v>
      </c>
      <c r="GR13" s="12" t="s">
        <v>805</v>
      </c>
    </row>
    <row r="14" spans="1:254" ht="16.5" thickBot="1" x14ac:dyDescent="0.3">
      <c r="A14" s="14">
        <v>1</v>
      </c>
      <c r="B14" s="49" t="s">
        <v>848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/>
      <c r="M14" s="3">
        <v>1</v>
      </c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1">
        <v>2</v>
      </c>
      <c r="B15" s="48" t="s">
        <v>849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/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1">
        <v>3</v>
      </c>
      <c r="B16" s="48" t="s">
        <v>850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1">
        <v>4</v>
      </c>
      <c r="B17" s="48" t="s">
        <v>851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1">
        <v>5</v>
      </c>
      <c r="B18" s="48" t="s">
        <v>852</v>
      </c>
      <c r="C18" s="3">
        <v>1</v>
      </c>
      <c r="D18" s="3"/>
      <c r="E18" s="3"/>
      <c r="F18" s="3"/>
      <c r="G18" s="3">
        <v>1</v>
      </c>
      <c r="H18" s="3"/>
      <c r="I18" s="3"/>
      <c r="J18" s="3">
        <v>1</v>
      </c>
      <c r="K18" s="3"/>
      <c r="L18" s="3">
        <v>1</v>
      </c>
      <c r="M18" s="3"/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1">
        <v>6</v>
      </c>
      <c r="B19" s="48" t="s">
        <v>853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1">
        <v>7</v>
      </c>
      <c r="B20" s="48" t="s">
        <v>854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2">
        <v>8</v>
      </c>
      <c r="B21" s="48" t="s">
        <v>855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5.75" thickBot="1" x14ac:dyDescent="0.3">
      <c r="A22" s="2">
        <v>9</v>
      </c>
      <c r="B22" s="48" t="s">
        <v>856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5.75" thickBot="1" x14ac:dyDescent="0.3">
      <c r="A23" s="2">
        <v>10</v>
      </c>
      <c r="B23" s="48" t="s">
        <v>857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6.5" thickBot="1" x14ac:dyDescent="0.3">
      <c r="A24" s="2">
        <v>11</v>
      </c>
      <c r="B24" s="48" t="s">
        <v>858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2">
        <v>12</v>
      </c>
      <c r="B25" s="48" t="s">
        <v>859</v>
      </c>
      <c r="C25" s="3"/>
      <c r="D25" s="3">
        <v>1</v>
      </c>
      <c r="E25" s="3"/>
      <c r="F25" s="3"/>
      <c r="G25" s="3">
        <v>1</v>
      </c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2">
        <v>13</v>
      </c>
      <c r="B26" s="48" t="s">
        <v>860</v>
      </c>
      <c r="C26" s="3">
        <v>1</v>
      </c>
      <c r="D26" s="3"/>
      <c r="E26" s="3"/>
      <c r="F26" s="3"/>
      <c r="G26" s="3">
        <v>1</v>
      </c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2">
        <v>14</v>
      </c>
      <c r="B27" s="48" t="s">
        <v>861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x14ac:dyDescent="0.25">
      <c r="A28" s="29" t="s">
        <v>179</v>
      </c>
      <c r="B28" s="30"/>
      <c r="C28" s="2">
        <f>SUM(C14:C27)</f>
        <v>13</v>
      </c>
      <c r="D28" s="2">
        <f>SUM(D14:D27)</f>
        <v>1</v>
      </c>
      <c r="E28" s="2">
        <f>SUM(E14:E27)</f>
        <v>0</v>
      </c>
      <c r="F28" s="2">
        <f>SUM(F14:F27)</f>
        <v>11</v>
      </c>
      <c r="G28" s="2">
        <f>SUM(G14:G27)</f>
        <v>3</v>
      </c>
      <c r="H28" s="2">
        <f>SUM(H14:H27)</f>
        <v>0</v>
      </c>
      <c r="I28" s="2">
        <f>SUM(I14:I27)</f>
        <v>13</v>
      </c>
      <c r="J28" s="2">
        <f>SUM(J14:J27)</f>
        <v>1</v>
      </c>
      <c r="K28" s="2">
        <f>SUM(K14:K27)</f>
        <v>0</v>
      </c>
      <c r="L28" s="2">
        <f>SUM(L14:L27)</f>
        <v>12</v>
      </c>
      <c r="M28" s="2">
        <f>SUM(M14:M27)</f>
        <v>1</v>
      </c>
      <c r="N28" s="2">
        <f>SUM(N14:N27)</f>
        <v>0</v>
      </c>
      <c r="O28" s="2">
        <f>SUM(O14:O27)</f>
        <v>13</v>
      </c>
      <c r="P28" s="2">
        <f>SUM(P14:P27)</f>
        <v>1</v>
      </c>
      <c r="Q28" s="2">
        <f>SUM(Q14:Q27)</f>
        <v>0</v>
      </c>
      <c r="R28" s="22">
        <f t="shared" ref="R28:CC28" si="0">SUM(R14:R27)</f>
        <v>13</v>
      </c>
      <c r="S28" s="22">
        <f t="shared" si="0"/>
        <v>1</v>
      </c>
      <c r="T28" s="22">
        <f t="shared" si="0"/>
        <v>0</v>
      </c>
      <c r="U28" s="22">
        <f t="shared" si="0"/>
        <v>13</v>
      </c>
      <c r="V28" s="22">
        <f t="shared" si="0"/>
        <v>1</v>
      </c>
      <c r="W28" s="22">
        <f t="shared" si="0"/>
        <v>0</v>
      </c>
      <c r="X28" s="22">
        <f t="shared" si="0"/>
        <v>13</v>
      </c>
      <c r="Y28" s="22">
        <f t="shared" si="0"/>
        <v>1</v>
      </c>
      <c r="Z28" s="22">
        <f t="shared" si="0"/>
        <v>0</v>
      </c>
      <c r="AA28" s="22">
        <f t="shared" si="0"/>
        <v>13</v>
      </c>
      <c r="AB28" s="22">
        <f t="shared" si="0"/>
        <v>1</v>
      </c>
      <c r="AC28" s="22">
        <f t="shared" si="0"/>
        <v>0</v>
      </c>
      <c r="AD28" s="22">
        <f t="shared" si="0"/>
        <v>13</v>
      </c>
      <c r="AE28" s="22">
        <f t="shared" si="0"/>
        <v>1</v>
      </c>
      <c r="AF28" s="22">
        <f t="shared" si="0"/>
        <v>0</v>
      </c>
      <c r="AG28" s="22">
        <f t="shared" si="0"/>
        <v>13</v>
      </c>
      <c r="AH28" s="22">
        <f t="shared" si="0"/>
        <v>1</v>
      </c>
      <c r="AI28" s="22">
        <f t="shared" si="0"/>
        <v>0</v>
      </c>
      <c r="AJ28" s="22">
        <f t="shared" si="0"/>
        <v>13</v>
      </c>
      <c r="AK28" s="22">
        <f t="shared" si="0"/>
        <v>1</v>
      </c>
      <c r="AL28" s="22">
        <f t="shared" si="0"/>
        <v>0</v>
      </c>
      <c r="AM28" s="22">
        <f t="shared" si="0"/>
        <v>13</v>
      </c>
      <c r="AN28" s="22">
        <f t="shared" si="0"/>
        <v>1</v>
      </c>
      <c r="AO28" s="22">
        <f t="shared" si="0"/>
        <v>0</v>
      </c>
      <c r="AP28" s="22">
        <f t="shared" si="0"/>
        <v>13</v>
      </c>
      <c r="AQ28" s="22">
        <f t="shared" si="0"/>
        <v>1</v>
      </c>
      <c r="AR28" s="22">
        <f t="shared" si="0"/>
        <v>0</v>
      </c>
      <c r="AS28" s="22">
        <f t="shared" si="0"/>
        <v>13</v>
      </c>
      <c r="AT28" s="22">
        <f t="shared" si="0"/>
        <v>1</v>
      </c>
      <c r="AU28" s="22">
        <f t="shared" si="0"/>
        <v>0</v>
      </c>
      <c r="AV28" s="22">
        <f t="shared" si="0"/>
        <v>13</v>
      </c>
      <c r="AW28" s="22">
        <f t="shared" si="0"/>
        <v>1</v>
      </c>
      <c r="AX28" s="22">
        <f t="shared" si="0"/>
        <v>0</v>
      </c>
      <c r="AY28" s="22">
        <f t="shared" si="0"/>
        <v>13</v>
      </c>
      <c r="AZ28" s="22">
        <f t="shared" si="0"/>
        <v>1</v>
      </c>
      <c r="BA28" s="22">
        <f t="shared" si="0"/>
        <v>0</v>
      </c>
      <c r="BB28" s="22">
        <f t="shared" si="0"/>
        <v>13</v>
      </c>
      <c r="BC28" s="22">
        <f t="shared" si="0"/>
        <v>1</v>
      </c>
      <c r="BD28" s="22">
        <f t="shared" si="0"/>
        <v>0</v>
      </c>
      <c r="BE28" s="22">
        <f t="shared" si="0"/>
        <v>13</v>
      </c>
      <c r="BF28" s="22">
        <f t="shared" si="0"/>
        <v>1</v>
      </c>
      <c r="BG28" s="22">
        <f t="shared" si="0"/>
        <v>0</v>
      </c>
      <c r="BH28" s="22">
        <f t="shared" si="0"/>
        <v>13</v>
      </c>
      <c r="BI28" s="22">
        <f t="shared" si="0"/>
        <v>1</v>
      </c>
      <c r="BJ28" s="22">
        <f t="shared" si="0"/>
        <v>0</v>
      </c>
      <c r="BK28" s="22">
        <f t="shared" si="0"/>
        <v>13</v>
      </c>
      <c r="BL28" s="22">
        <f t="shared" si="0"/>
        <v>1</v>
      </c>
      <c r="BM28" s="22">
        <f t="shared" si="0"/>
        <v>0</v>
      </c>
      <c r="BN28" s="22">
        <f t="shared" si="0"/>
        <v>13</v>
      </c>
      <c r="BO28" s="22">
        <f t="shared" si="0"/>
        <v>1</v>
      </c>
      <c r="BP28" s="22">
        <f t="shared" si="0"/>
        <v>0</v>
      </c>
      <c r="BQ28" s="22">
        <f t="shared" si="0"/>
        <v>13</v>
      </c>
      <c r="BR28" s="22">
        <f t="shared" si="0"/>
        <v>1</v>
      </c>
      <c r="BS28" s="22">
        <f t="shared" si="0"/>
        <v>0</v>
      </c>
      <c r="BT28" s="22">
        <f t="shared" si="0"/>
        <v>13</v>
      </c>
      <c r="BU28" s="22">
        <f t="shared" si="0"/>
        <v>1</v>
      </c>
      <c r="BV28" s="22">
        <f t="shared" si="0"/>
        <v>0</v>
      </c>
      <c r="BW28" s="22">
        <f t="shared" si="0"/>
        <v>13</v>
      </c>
      <c r="BX28" s="22">
        <f t="shared" si="0"/>
        <v>1</v>
      </c>
      <c r="BY28" s="22">
        <f t="shared" si="0"/>
        <v>0</v>
      </c>
      <c r="BZ28" s="22">
        <f t="shared" si="0"/>
        <v>13</v>
      </c>
      <c r="CA28" s="22">
        <f t="shared" si="0"/>
        <v>1</v>
      </c>
      <c r="CB28" s="22">
        <f t="shared" si="0"/>
        <v>0</v>
      </c>
      <c r="CC28" s="22">
        <f t="shared" si="0"/>
        <v>13</v>
      </c>
      <c r="CD28" s="22">
        <f t="shared" ref="CD28:EO28" si="1">SUM(CD14:CD27)</f>
        <v>1</v>
      </c>
      <c r="CE28" s="22">
        <f t="shared" si="1"/>
        <v>0</v>
      </c>
      <c r="CF28" s="22">
        <f t="shared" si="1"/>
        <v>13</v>
      </c>
      <c r="CG28" s="22">
        <f t="shared" si="1"/>
        <v>1</v>
      </c>
      <c r="CH28" s="22">
        <f t="shared" si="1"/>
        <v>0</v>
      </c>
      <c r="CI28" s="22">
        <f t="shared" si="1"/>
        <v>13</v>
      </c>
      <c r="CJ28" s="22">
        <f t="shared" si="1"/>
        <v>1</v>
      </c>
      <c r="CK28" s="22">
        <f t="shared" si="1"/>
        <v>0</v>
      </c>
      <c r="CL28" s="22">
        <f t="shared" si="1"/>
        <v>13</v>
      </c>
      <c r="CM28" s="22">
        <f t="shared" si="1"/>
        <v>1</v>
      </c>
      <c r="CN28" s="22">
        <f t="shared" si="1"/>
        <v>0</v>
      </c>
      <c r="CO28" s="22">
        <f t="shared" si="1"/>
        <v>13</v>
      </c>
      <c r="CP28" s="22">
        <f t="shared" si="1"/>
        <v>1</v>
      </c>
      <c r="CQ28" s="22">
        <f t="shared" si="1"/>
        <v>0</v>
      </c>
      <c r="CR28" s="22">
        <f t="shared" si="1"/>
        <v>13</v>
      </c>
      <c r="CS28" s="22">
        <f t="shared" si="1"/>
        <v>1</v>
      </c>
      <c r="CT28" s="22">
        <f t="shared" si="1"/>
        <v>0</v>
      </c>
      <c r="CU28" s="22">
        <f t="shared" si="1"/>
        <v>13</v>
      </c>
      <c r="CV28" s="22">
        <f t="shared" si="1"/>
        <v>1</v>
      </c>
      <c r="CW28" s="22">
        <f t="shared" si="1"/>
        <v>0</v>
      </c>
      <c r="CX28" s="22">
        <f t="shared" si="1"/>
        <v>13</v>
      </c>
      <c r="CY28" s="22">
        <f t="shared" si="1"/>
        <v>1</v>
      </c>
      <c r="CZ28" s="22">
        <f t="shared" si="1"/>
        <v>0</v>
      </c>
      <c r="DA28" s="22">
        <f t="shared" si="1"/>
        <v>13</v>
      </c>
      <c r="DB28" s="22">
        <f t="shared" si="1"/>
        <v>1</v>
      </c>
      <c r="DC28" s="22">
        <f t="shared" si="1"/>
        <v>0</v>
      </c>
      <c r="DD28" s="22">
        <f t="shared" si="1"/>
        <v>13</v>
      </c>
      <c r="DE28" s="22">
        <f t="shared" si="1"/>
        <v>1</v>
      </c>
      <c r="DF28" s="22">
        <f t="shared" si="1"/>
        <v>0</v>
      </c>
      <c r="DG28" s="22">
        <f t="shared" si="1"/>
        <v>13</v>
      </c>
      <c r="DH28" s="22">
        <f t="shared" si="1"/>
        <v>1</v>
      </c>
      <c r="DI28" s="22">
        <f t="shared" si="1"/>
        <v>0</v>
      </c>
      <c r="DJ28" s="22">
        <f t="shared" si="1"/>
        <v>13</v>
      </c>
      <c r="DK28" s="22">
        <f t="shared" si="1"/>
        <v>1</v>
      </c>
      <c r="DL28" s="22">
        <f t="shared" si="1"/>
        <v>0</v>
      </c>
      <c r="DM28" s="22">
        <f t="shared" si="1"/>
        <v>13</v>
      </c>
      <c r="DN28" s="22">
        <f t="shared" si="1"/>
        <v>1</v>
      </c>
      <c r="DO28" s="22">
        <f t="shared" si="1"/>
        <v>0</v>
      </c>
      <c r="DP28" s="22">
        <f t="shared" si="1"/>
        <v>13</v>
      </c>
      <c r="DQ28" s="22">
        <f t="shared" si="1"/>
        <v>1</v>
      </c>
      <c r="DR28" s="22">
        <f t="shared" si="1"/>
        <v>0</v>
      </c>
      <c r="DS28" s="22">
        <f t="shared" si="1"/>
        <v>13</v>
      </c>
      <c r="DT28" s="22">
        <f t="shared" si="1"/>
        <v>1</v>
      </c>
      <c r="DU28" s="22">
        <f t="shared" si="1"/>
        <v>0</v>
      </c>
      <c r="DV28" s="22">
        <f t="shared" si="1"/>
        <v>13</v>
      </c>
      <c r="DW28" s="22">
        <f t="shared" si="1"/>
        <v>1</v>
      </c>
      <c r="DX28" s="22">
        <f t="shared" si="1"/>
        <v>0</v>
      </c>
      <c r="DY28" s="22">
        <f t="shared" si="1"/>
        <v>13</v>
      </c>
      <c r="DZ28" s="22">
        <f t="shared" si="1"/>
        <v>1</v>
      </c>
      <c r="EA28" s="22">
        <f t="shared" si="1"/>
        <v>0</v>
      </c>
      <c r="EB28" s="22">
        <f t="shared" si="1"/>
        <v>13</v>
      </c>
      <c r="EC28" s="22">
        <f t="shared" si="1"/>
        <v>1</v>
      </c>
      <c r="ED28" s="22">
        <f t="shared" si="1"/>
        <v>0</v>
      </c>
      <c r="EE28" s="22">
        <f t="shared" si="1"/>
        <v>13</v>
      </c>
      <c r="EF28" s="22">
        <f t="shared" si="1"/>
        <v>1</v>
      </c>
      <c r="EG28" s="22">
        <f t="shared" si="1"/>
        <v>0</v>
      </c>
      <c r="EH28" s="22">
        <f t="shared" si="1"/>
        <v>13</v>
      </c>
      <c r="EI28" s="22">
        <f t="shared" si="1"/>
        <v>1</v>
      </c>
      <c r="EJ28" s="22">
        <f t="shared" si="1"/>
        <v>0</v>
      </c>
      <c r="EK28" s="22">
        <f t="shared" si="1"/>
        <v>13</v>
      </c>
      <c r="EL28" s="22">
        <f t="shared" si="1"/>
        <v>1</v>
      </c>
      <c r="EM28" s="22">
        <f t="shared" si="1"/>
        <v>0</v>
      </c>
      <c r="EN28" s="22">
        <f t="shared" si="1"/>
        <v>13</v>
      </c>
      <c r="EO28" s="22">
        <f t="shared" si="1"/>
        <v>1</v>
      </c>
      <c r="EP28" s="22">
        <f t="shared" ref="EP28:GR28" si="2">SUM(EP14:EP27)</f>
        <v>0</v>
      </c>
      <c r="EQ28" s="22">
        <f t="shared" si="2"/>
        <v>13</v>
      </c>
      <c r="ER28" s="22">
        <f t="shared" si="2"/>
        <v>1</v>
      </c>
      <c r="ES28" s="22">
        <f t="shared" si="2"/>
        <v>0</v>
      </c>
      <c r="ET28" s="22">
        <f t="shared" si="2"/>
        <v>13</v>
      </c>
      <c r="EU28" s="22">
        <f t="shared" si="2"/>
        <v>1</v>
      </c>
      <c r="EV28" s="22">
        <f t="shared" si="2"/>
        <v>0</v>
      </c>
      <c r="EW28" s="22">
        <f t="shared" si="2"/>
        <v>13</v>
      </c>
      <c r="EX28" s="22">
        <f t="shared" si="2"/>
        <v>1</v>
      </c>
      <c r="EY28" s="22">
        <f t="shared" si="2"/>
        <v>0</v>
      </c>
      <c r="EZ28" s="22">
        <f t="shared" si="2"/>
        <v>13</v>
      </c>
      <c r="FA28" s="22">
        <f t="shared" si="2"/>
        <v>1</v>
      </c>
      <c r="FB28" s="22">
        <f t="shared" si="2"/>
        <v>0</v>
      </c>
      <c r="FC28" s="22">
        <f t="shared" si="2"/>
        <v>13</v>
      </c>
      <c r="FD28" s="22">
        <f t="shared" si="2"/>
        <v>1</v>
      </c>
      <c r="FE28" s="22">
        <f t="shared" si="2"/>
        <v>0</v>
      </c>
      <c r="FF28" s="22">
        <f t="shared" si="2"/>
        <v>13</v>
      </c>
      <c r="FG28" s="22">
        <f t="shared" si="2"/>
        <v>1</v>
      </c>
      <c r="FH28" s="22">
        <f t="shared" si="2"/>
        <v>0</v>
      </c>
      <c r="FI28" s="22">
        <f t="shared" si="2"/>
        <v>13</v>
      </c>
      <c r="FJ28" s="22">
        <f t="shared" si="2"/>
        <v>1</v>
      </c>
      <c r="FK28" s="22">
        <f t="shared" si="2"/>
        <v>0</v>
      </c>
      <c r="FL28" s="22">
        <f t="shared" si="2"/>
        <v>13</v>
      </c>
      <c r="FM28" s="22">
        <f t="shared" si="2"/>
        <v>1</v>
      </c>
      <c r="FN28" s="22">
        <f t="shared" si="2"/>
        <v>0</v>
      </c>
      <c r="FO28" s="22">
        <f t="shared" si="2"/>
        <v>13</v>
      </c>
      <c r="FP28" s="22">
        <f t="shared" si="2"/>
        <v>1</v>
      </c>
      <c r="FQ28" s="22">
        <f t="shared" si="2"/>
        <v>0</v>
      </c>
      <c r="FR28" s="22">
        <f t="shared" si="2"/>
        <v>13</v>
      </c>
      <c r="FS28" s="22">
        <f t="shared" si="2"/>
        <v>1</v>
      </c>
      <c r="FT28" s="22">
        <f t="shared" si="2"/>
        <v>0</v>
      </c>
      <c r="FU28" s="22">
        <f t="shared" si="2"/>
        <v>13</v>
      </c>
      <c r="FV28" s="22">
        <f t="shared" si="2"/>
        <v>1</v>
      </c>
      <c r="FW28" s="22">
        <f t="shared" si="2"/>
        <v>0</v>
      </c>
      <c r="FX28" s="22">
        <f t="shared" si="2"/>
        <v>13</v>
      </c>
      <c r="FY28" s="22">
        <f t="shared" si="2"/>
        <v>1</v>
      </c>
      <c r="FZ28" s="22">
        <f t="shared" si="2"/>
        <v>0</v>
      </c>
      <c r="GA28" s="22">
        <f t="shared" si="2"/>
        <v>13</v>
      </c>
      <c r="GB28" s="22">
        <f t="shared" si="2"/>
        <v>1</v>
      </c>
      <c r="GC28" s="22">
        <f t="shared" si="2"/>
        <v>0</v>
      </c>
      <c r="GD28" s="22">
        <f t="shared" si="2"/>
        <v>13</v>
      </c>
      <c r="GE28" s="22">
        <f t="shared" si="2"/>
        <v>1</v>
      </c>
      <c r="GF28" s="22">
        <f t="shared" si="2"/>
        <v>0</v>
      </c>
      <c r="GG28" s="22">
        <f t="shared" si="2"/>
        <v>13</v>
      </c>
      <c r="GH28" s="22">
        <f t="shared" si="2"/>
        <v>1</v>
      </c>
      <c r="GI28" s="22">
        <f t="shared" si="2"/>
        <v>0</v>
      </c>
      <c r="GJ28" s="22">
        <f t="shared" si="2"/>
        <v>13</v>
      </c>
      <c r="GK28" s="22">
        <f t="shared" si="2"/>
        <v>1</v>
      </c>
      <c r="GL28" s="22">
        <f t="shared" si="2"/>
        <v>0</v>
      </c>
      <c r="GM28" s="22">
        <f t="shared" si="2"/>
        <v>13</v>
      </c>
      <c r="GN28" s="22">
        <f t="shared" si="2"/>
        <v>1</v>
      </c>
      <c r="GO28" s="22">
        <f t="shared" si="2"/>
        <v>0</v>
      </c>
      <c r="GP28" s="22">
        <f t="shared" si="2"/>
        <v>13</v>
      </c>
      <c r="GQ28" s="22">
        <f t="shared" si="2"/>
        <v>1</v>
      </c>
      <c r="GR28" s="22">
        <f t="shared" si="2"/>
        <v>0</v>
      </c>
    </row>
    <row r="29" spans="1:254" ht="37.5" customHeight="1" x14ac:dyDescent="0.25">
      <c r="A29" s="31" t="s">
        <v>539</v>
      </c>
      <c r="B29" s="32"/>
      <c r="C29" s="8">
        <v>92</v>
      </c>
      <c r="D29" s="8">
        <v>8</v>
      </c>
      <c r="E29" s="8">
        <f t="shared" ref="D29:BM29" si="3">E28/25%</f>
        <v>0</v>
      </c>
      <c r="F29" s="8">
        <v>92</v>
      </c>
      <c r="G29" s="8">
        <v>8</v>
      </c>
      <c r="H29" s="8">
        <f t="shared" si="3"/>
        <v>0</v>
      </c>
      <c r="I29" s="8">
        <v>92</v>
      </c>
      <c r="J29" s="8">
        <v>8</v>
      </c>
      <c r="K29" s="8">
        <f t="shared" si="3"/>
        <v>0</v>
      </c>
      <c r="L29" s="8">
        <v>92</v>
      </c>
      <c r="M29" s="8">
        <v>8</v>
      </c>
      <c r="N29" s="8">
        <f t="shared" si="3"/>
        <v>0</v>
      </c>
      <c r="O29" s="8">
        <v>92</v>
      </c>
      <c r="P29" s="8">
        <v>8</v>
      </c>
      <c r="Q29" s="8">
        <f t="shared" si="3"/>
        <v>0</v>
      </c>
      <c r="R29" s="8">
        <v>92</v>
      </c>
      <c r="S29" s="8">
        <v>8</v>
      </c>
      <c r="T29" s="8">
        <f t="shared" ref="T29:CE29" si="4">T28/25%</f>
        <v>0</v>
      </c>
      <c r="U29" s="8">
        <v>92</v>
      </c>
      <c r="V29" s="8">
        <v>8</v>
      </c>
      <c r="W29" s="8">
        <f t="shared" ref="W29:CH29" si="5">W28/25%</f>
        <v>0</v>
      </c>
      <c r="X29" s="8">
        <v>92</v>
      </c>
      <c r="Y29" s="8">
        <v>8</v>
      </c>
      <c r="Z29" s="8">
        <f t="shared" ref="Z29:CK29" si="6">Z28/25%</f>
        <v>0</v>
      </c>
      <c r="AA29" s="8">
        <v>92</v>
      </c>
      <c r="AB29" s="8">
        <v>8</v>
      </c>
      <c r="AC29" s="8">
        <f t="shared" ref="AC29:CN29" si="7">AC28/25%</f>
        <v>0</v>
      </c>
      <c r="AD29" s="8">
        <v>92</v>
      </c>
      <c r="AE29" s="8">
        <v>8</v>
      </c>
      <c r="AF29" s="8">
        <f t="shared" ref="AF29:CQ29" si="8">AF28/25%</f>
        <v>0</v>
      </c>
      <c r="AG29" s="8">
        <v>92</v>
      </c>
      <c r="AH29" s="8">
        <v>8</v>
      </c>
      <c r="AI29" s="8">
        <f t="shared" ref="AI29:CT29" si="9">AI28/25%</f>
        <v>0</v>
      </c>
      <c r="AJ29" s="8">
        <v>92</v>
      </c>
      <c r="AK29" s="8">
        <v>8</v>
      </c>
      <c r="AL29" s="8">
        <f t="shared" ref="AL29:CW29" si="10">AL28/25%</f>
        <v>0</v>
      </c>
      <c r="AM29" s="8">
        <v>92</v>
      </c>
      <c r="AN29" s="8">
        <v>8</v>
      </c>
      <c r="AO29" s="8">
        <f t="shared" ref="AO29:CZ29" si="11">AO28/25%</f>
        <v>0</v>
      </c>
      <c r="AP29" s="8">
        <v>92</v>
      </c>
      <c r="AQ29" s="8">
        <v>8</v>
      </c>
      <c r="AR29" s="8">
        <f t="shared" ref="AR29:DC29" si="12">AR28/25%</f>
        <v>0</v>
      </c>
      <c r="AS29" s="8">
        <v>92</v>
      </c>
      <c r="AT29" s="8">
        <v>8</v>
      </c>
      <c r="AU29" s="8">
        <f t="shared" ref="AU29:DF29" si="13">AU28/25%</f>
        <v>0</v>
      </c>
      <c r="AV29" s="8">
        <v>92</v>
      </c>
      <c r="AW29" s="8">
        <v>8</v>
      </c>
      <c r="AX29" s="8">
        <f t="shared" ref="AX29:DI29" si="14">AX28/25%</f>
        <v>0</v>
      </c>
      <c r="AY29" s="8">
        <v>92</v>
      </c>
      <c r="AZ29" s="8">
        <v>8</v>
      </c>
      <c r="BA29" s="8">
        <f t="shared" ref="BA29:DL29" si="15">BA28/25%</f>
        <v>0</v>
      </c>
      <c r="BB29" s="8">
        <v>92</v>
      </c>
      <c r="BC29" s="8">
        <v>8</v>
      </c>
      <c r="BD29" s="8">
        <f t="shared" ref="BD29:DO29" si="16">BD28/25%</f>
        <v>0</v>
      </c>
      <c r="BE29" s="8">
        <v>92</v>
      </c>
      <c r="BF29" s="8">
        <v>8</v>
      </c>
      <c r="BG29" s="8">
        <f t="shared" ref="BG29:DR29" si="17">BG28/25%</f>
        <v>0</v>
      </c>
      <c r="BH29" s="8">
        <v>92</v>
      </c>
      <c r="BI29" s="8">
        <v>8</v>
      </c>
      <c r="BJ29" s="8">
        <f t="shared" ref="BJ29:DU29" si="18">BJ28/25%</f>
        <v>0</v>
      </c>
      <c r="BK29" s="8">
        <v>92</v>
      </c>
      <c r="BL29" s="8">
        <v>8</v>
      </c>
      <c r="BM29" s="8">
        <f t="shared" ref="BM29:DX29" si="19">BM28/25%</f>
        <v>0</v>
      </c>
      <c r="BN29" s="8">
        <v>92</v>
      </c>
      <c r="BO29" s="8">
        <v>8</v>
      </c>
      <c r="BP29" s="8">
        <f t="shared" ref="BP29:EA29" si="20">BP28/25%</f>
        <v>0</v>
      </c>
      <c r="BQ29" s="8">
        <v>92</v>
      </c>
      <c r="BR29" s="8">
        <v>8</v>
      </c>
      <c r="BS29" s="8">
        <f t="shared" ref="BS29:ED29" si="21">BS28/25%</f>
        <v>0</v>
      </c>
      <c r="BT29" s="8">
        <v>92</v>
      </c>
      <c r="BU29" s="8">
        <v>8</v>
      </c>
      <c r="BV29" s="8">
        <f t="shared" ref="BV29:EG29" si="22">BV28/25%</f>
        <v>0</v>
      </c>
      <c r="BW29" s="8">
        <v>92</v>
      </c>
      <c r="BX29" s="8">
        <v>8</v>
      </c>
      <c r="BY29" s="8">
        <f t="shared" ref="BY29:EJ29" si="23">BY28/25%</f>
        <v>0</v>
      </c>
      <c r="BZ29" s="8">
        <v>92</v>
      </c>
      <c r="CA29" s="8">
        <v>8</v>
      </c>
      <c r="CB29" s="8">
        <f t="shared" ref="CB29:EM29" si="24">CB28/25%</f>
        <v>0</v>
      </c>
      <c r="CC29" s="8">
        <v>92</v>
      </c>
      <c r="CD29" s="8">
        <v>8</v>
      </c>
      <c r="CE29" s="8">
        <f t="shared" ref="CE29:EP29" si="25">CE28/25%</f>
        <v>0</v>
      </c>
      <c r="CF29" s="8">
        <v>92</v>
      </c>
      <c r="CG29" s="8">
        <v>8</v>
      </c>
      <c r="CH29" s="8">
        <f t="shared" ref="CH29:ES29" si="26">CH28/25%</f>
        <v>0</v>
      </c>
      <c r="CI29" s="8">
        <v>92</v>
      </c>
      <c r="CJ29" s="8">
        <v>8</v>
      </c>
      <c r="CK29" s="8">
        <f t="shared" ref="CK29:EV29" si="27">CK28/25%</f>
        <v>0</v>
      </c>
      <c r="CL29" s="8">
        <v>92</v>
      </c>
      <c r="CM29" s="8">
        <v>8</v>
      </c>
      <c r="CN29" s="8">
        <f t="shared" ref="CN29:EY29" si="28">CN28/25%</f>
        <v>0</v>
      </c>
      <c r="CO29" s="8">
        <v>92</v>
      </c>
      <c r="CP29" s="8">
        <v>8</v>
      </c>
      <c r="CQ29" s="8">
        <f t="shared" ref="CQ29:FB29" si="29">CQ28/25%</f>
        <v>0</v>
      </c>
      <c r="CR29" s="8">
        <v>92</v>
      </c>
      <c r="CS29" s="8">
        <v>8</v>
      </c>
      <c r="CT29" s="8">
        <f t="shared" ref="CT29:FE29" si="30">CT28/25%</f>
        <v>0</v>
      </c>
      <c r="CU29" s="8">
        <v>92</v>
      </c>
      <c r="CV29" s="8">
        <v>8</v>
      </c>
      <c r="CW29" s="8">
        <f t="shared" ref="CW29:FH29" si="31">CW28/25%</f>
        <v>0</v>
      </c>
      <c r="CX29" s="8">
        <v>92</v>
      </c>
      <c r="CY29" s="8">
        <v>8</v>
      </c>
      <c r="CZ29" s="8">
        <f t="shared" ref="CZ29:FK29" si="32">CZ28/25%</f>
        <v>0</v>
      </c>
      <c r="DA29" s="8">
        <v>92</v>
      </c>
      <c r="DB29" s="8">
        <v>8</v>
      </c>
      <c r="DC29" s="8">
        <f t="shared" ref="DC29:FN29" si="33">DC28/25%</f>
        <v>0</v>
      </c>
      <c r="DD29" s="8">
        <v>92</v>
      </c>
      <c r="DE29" s="8">
        <v>8</v>
      </c>
      <c r="DF29" s="8">
        <f t="shared" ref="DF29:FQ29" si="34">DF28/25%</f>
        <v>0</v>
      </c>
      <c r="DG29" s="8">
        <v>92</v>
      </c>
      <c r="DH29" s="8">
        <v>8</v>
      </c>
      <c r="DI29" s="8">
        <f t="shared" ref="DI29:FT29" si="35">DI28/25%</f>
        <v>0</v>
      </c>
      <c r="DJ29" s="8">
        <v>92</v>
      </c>
      <c r="DK29" s="8">
        <v>8</v>
      </c>
      <c r="DL29" s="8">
        <f t="shared" ref="DL29:FW29" si="36">DL28/25%</f>
        <v>0</v>
      </c>
      <c r="DM29" s="8">
        <v>92</v>
      </c>
      <c r="DN29" s="8">
        <v>8</v>
      </c>
      <c r="DO29" s="8">
        <f t="shared" ref="DO29:FZ29" si="37">DO28/25%</f>
        <v>0</v>
      </c>
      <c r="DP29" s="8">
        <v>92</v>
      </c>
      <c r="DQ29" s="8">
        <v>8</v>
      </c>
      <c r="DR29" s="8">
        <f t="shared" ref="DR29:GC29" si="38">DR28/25%</f>
        <v>0</v>
      </c>
      <c r="DS29" s="8">
        <v>92</v>
      </c>
      <c r="DT29" s="8">
        <v>8</v>
      </c>
      <c r="DU29" s="8">
        <f t="shared" ref="DU29:GF29" si="39">DU28/25%</f>
        <v>0</v>
      </c>
      <c r="DV29" s="8">
        <v>92</v>
      </c>
      <c r="DW29" s="8">
        <v>8</v>
      </c>
      <c r="DX29" s="8">
        <f t="shared" ref="DX29:GI29" si="40">DX28/25%</f>
        <v>0</v>
      </c>
      <c r="DY29" s="8">
        <v>92</v>
      </c>
      <c r="DZ29" s="8">
        <v>8</v>
      </c>
      <c r="EA29" s="8">
        <f t="shared" ref="EA29:GL29" si="41">EA28/25%</f>
        <v>0</v>
      </c>
      <c r="EB29" s="8">
        <v>92</v>
      </c>
      <c r="EC29" s="8">
        <v>8</v>
      </c>
      <c r="ED29" s="8">
        <f t="shared" ref="ED29:GO29" si="42">ED28/25%</f>
        <v>0</v>
      </c>
      <c r="EE29" s="8">
        <v>92</v>
      </c>
      <c r="EF29" s="8">
        <v>8</v>
      </c>
      <c r="EG29" s="8">
        <f t="shared" ref="EG29:GR29" si="43">EG28/25%</f>
        <v>0</v>
      </c>
      <c r="EH29" s="8">
        <v>92</v>
      </c>
      <c r="EI29" s="8">
        <v>8</v>
      </c>
      <c r="EJ29" s="8">
        <f t="shared" ref="EJ29:GR29" si="44">EJ28/25%</f>
        <v>0</v>
      </c>
      <c r="EK29" s="8">
        <v>92</v>
      </c>
      <c r="EL29" s="8">
        <v>8</v>
      </c>
      <c r="EM29" s="8">
        <f t="shared" ref="EM29:GR29" si="45">EM28/25%</f>
        <v>0</v>
      </c>
      <c r="EN29" s="8">
        <v>92</v>
      </c>
      <c r="EO29" s="8">
        <v>8</v>
      </c>
      <c r="EP29" s="8">
        <f t="shared" ref="EP29:GR29" si="46">EP28/25%</f>
        <v>0</v>
      </c>
      <c r="EQ29" s="8">
        <v>92</v>
      </c>
      <c r="ER29" s="8">
        <v>8</v>
      </c>
      <c r="ES29" s="8">
        <f t="shared" ref="ES29:GR29" si="47">ES28/25%</f>
        <v>0</v>
      </c>
      <c r="ET29" s="8">
        <v>92</v>
      </c>
      <c r="EU29" s="8">
        <v>8</v>
      </c>
      <c r="EV29" s="8">
        <f t="shared" ref="EV29:GR29" si="48">EV28/25%</f>
        <v>0</v>
      </c>
      <c r="EW29" s="8">
        <v>92</v>
      </c>
      <c r="EX29" s="8">
        <v>8</v>
      </c>
      <c r="EY29" s="8">
        <f t="shared" ref="EY29:GR29" si="49">EY28/25%</f>
        <v>0</v>
      </c>
      <c r="EZ29" s="8">
        <v>92</v>
      </c>
      <c r="FA29" s="8">
        <v>8</v>
      </c>
      <c r="FB29" s="8">
        <f t="shared" ref="FB29:GR29" si="50">FB28/25%</f>
        <v>0</v>
      </c>
      <c r="FC29" s="8">
        <v>92</v>
      </c>
      <c r="FD29" s="8">
        <v>8</v>
      </c>
      <c r="FE29" s="8">
        <f t="shared" ref="FE29:GR29" si="51">FE28/25%</f>
        <v>0</v>
      </c>
      <c r="FF29" s="8">
        <v>92</v>
      </c>
      <c r="FG29" s="8">
        <v>8</v>
      </c>
      <c r="FH29" s="8">
        <f t="shared" ref="FH29:GR29" si="52">FH28/25%</f>
        <v>0</v>
      </c>
      <c r="FI29" s="8">
        <v>92</v>
      </c>
      <c r="FJ29" s="8">
        <v>8</v>
      </c>
      <c r="FK29" s="8">
        <f t="shared" ref="FK29:GR29" si="53">FK28/25%</f>
        <v>0</v>
      </c>
      <c r="FL29" s="8">
        <v>92</v>
      </c>
      <c r="FM29" s="8">
        <v>8</v>
      </c>
      <c r="FN29" s="8">
        <f t="shared" ref="FN29:GR29" si="54">FN28/25%</f>
        <v>0</v>
      </c>
      <c r="FO29" s="8">
        <v>92</v>
      </c>
      <c r="FP29" s="8">
        <v>8</v>
      </c>
      <c r="FQ29" s="8">
        <f t="shared" ref="FQ29:GR29" si="55">FQ28/25%</f>
        <v>0</v>
      </c>
      <c r="FR29" s="8">
        <v>92</v>
      </c>
      <c r="FS29" s="8">
        <v>8</v>
      </c>
      <c r="FT29" s="8">
        <f t="shared" ref="FT29:GR29" si="56">FT28/25%</f>
        <v>0</v>
      </c>
      <c r="FU29" s="8">
        <v>92</v>
      </c>
      <c r="FV29" s="8">
        <v>8</v>
      </c>
      <c r="FW29" s="8">
        <f t="shared" ref="FW29:GR29" si="57">FW28/25%</f>
        <v>0</v>
      </c>
      <c r="FX29" s="8">
        <v>92</v>
      </c>
      <c r="FY29" s="8">
        <v>8</v>
      </c>
      <c r="FZ29" s="8">
        <f t="shared" ref="FZ29:GR29" si="58">FZ28/25%</f>
        <v>0</v>
      </c>
      <c r="GA29" s="8">
        <v>92</v>
      </c>
      <c r="GB29" s="8">
        <v>8</v>
      </c>
      <c r="GC29" s="8">
        <f t="shared" ref="GC29:GR29" si="59">GC28/25%</f>
        <v>0</v>
      </c>
      <c r="GD29" s="8">
        <v>92</v>
      </c>
      <c r="GE29" s="8">
        <v>8</v>
      </c>
      <c r="GF29" s="8">
        <f t="shared" ref="GF29:GR29" si="60">GF28/25%</f>
        <v>0</v>
      </c>
      <c r="GG29" s="8">
        <v>92</v>
      </c>
      <c r="GH29" s="8">
        <v>8</v>
      </c>
      <c r="GI29" s="8">
        <f t="shared" ref="GI29:GR29" si="61">GI28/25%</f>
        <v>0</v>
      </c>
      <c r="GJ29" s="8">
        <v>92</v>
      </c>
      <c r="GK29" s="8">
        <v>8</v>
      </c>
      <c r="GL29" s="8">
        <f t="shared" ref="GL29:GR29" si="62">GL28/25%</f>
        <v>0</v>
      </c>
      <c r="GM29" s="8">
        <v>92</v>
      </c>
      <c r="GN29" s="8">
        <v>8</v>
      </c>
      <c r="GO29" s="8">
        <f t="shared" ref="GO29:GR29" si="63">GO28/25%</f>
        <v>0</v>
      </c>
      <c r="GP29" s="8">
        <v>92</v>
      </c>
      <c r="GQ29" s="8">
        <v>8</v>
      </c>
      <c r="GR29" s="8">
        <f t="shared" ref="GR29" si="64">GR28/25%</f>
        <v>0</v>
      </c>
    </row>
    <row r="31" spans="1:254" x14ac:dyDescent="0.25">
      <c r="B31" t="s">
        <v>518</v>
      </c>
    </row>
    <row r="32" spans="1:254" x14ac:dyDescent="0.25">
      <c r="B32" t="s">
        <v>519</v>
      </c>
      <c r="C32" t="s">
        <v>532</v>
      </c>
      <c r="D32" s="21">
        <f>(C29+F29+I29+L29+O29+R29)/6</f>
        <v>92</v>
      </c>
      <c r="E32">
        <v>13</v>
      </c>
    </row>
    <row r="33" spans="2:5" x14ac:dyDescent="0.25">
      <c r="B33" t="s">
        <v>520</v>
      </c>
      <c r="C33" t="s">
        <v>532</v>
      </c>
      <c r="D33" s="21">
        <f>(D29+G29+J29+M29+P29+S29)/6</f>
        <v>8</v>
      </c>
      <c r="E33" s="21">
        <v>1</v>
      </c>
    </row>
    <row r="34" spans="2:5" x14ac:dyDescent="0.25">
      <c r="B34" t="s">
        <v>521</v>
      </c>
      <c r="C34" t="s">
        <v>532</v>
      </c>
      <c r="D34" s="21">
        <f>(E29+H29+K29+N29+Q29+T29)/6</f>
        <v>0</v>
      </c>
      <c r="E34">
        <f t="shared" ref="E33:E34" si="65">D34/100*25</f>
        <v>0</v>
      </c>
    </row>
    <row r="35" spans="2:5" x14ac:dyDescent="0.25">
      <c r="D35" s="17">
        <f>SUM(D32:D34)</f>
        <v>100</v>
      </c>
      <c r="E35" s="17">
        <f>SUM(E32:E34)</f>
        <v>14</v>
      </c>
    </row>
    <row r="36" spans="2:5" x14ac:dyDescent="0.25">
      <c r="B36" t="s">
        <v>519</v>
      </c>
      <c r="C36" t="s">
        <v>533</v>
      </c>
      <c r="D36" s="21">
        <f>(U29+X29+AA29+AD29+AG29+AJ29+AM29+AP29+AS29+AV29+AY29+BB29+BE29+BH29+BK29+BN29+BQ29+BT29)/18</f>
        <v>92</v>
      </c>
      <c r="E36">
        <v>13</v>
      </c>
    </row>
    <row r="37" spans="2:5" x14ac:dyDescent="0.25">
      <c r="B37" t="s">
        <v>520</v>
      </c>
      <c r="C37" t="s">
        <v>533</v>
      </c>
      <c r="D37" s="21">
        <f>(V29+Y29+AB29+AE29+AH29+AK29+AN29+AQ29+AT29+AW29+AZ29+BC29+BF29+BI29+BL29+BO29+BR29+BU29)/18</f>
        <v>8</v>
      </c>
      <c r="E37">
        <v>1</v>
      </c>
    </row>
    <row r="38" spans="2:5" x14ac:dyDescent="0.25">
      <c r="B38" t="s">
        <v>521</v>
      </c>
      <c r="C38" t="s">
        <v>533</v>
      </c>
      <c r="D38" s="21">
        <f>(W29+Z29+AC29+AF29+AI29+AL29+AO29+AR29+AU29+AX29+BA29+BD29+BG29+BJ29+BM29+BP29+BS29+BV29)/18</f>
        <v>0</v>
      </c>
      <c r="E38">
        <f t="shared" ref="E37:E38" si="66">D38/100*25</f>
        <v>0</v>
      </c>
    </row>
    <row r="39" spans="2:5" x14ac:dyDescent="0.25">
      <c r="D39" s="17">
        <f>SUM(D36:D38)</f>
        <v>100</v>
      </c>
      <c r="E39" s="17">
        <f>SUM(E36:E38)</f>
        <v>14</v>
      </c>
    </row>
    <row r="40" spans="2:5" x14ac:dyDescent="0.25">
      <c r="B40" t="s">
        <v>519</v>
      </c>
      <c r="C40" t="s">
        <v>534</v>
      </c>
      <c r="D40" s="21">
        <f>(BW29+BZ29+CC29+CF29+CI29+CL29)/6</f>
        <v>92</v>
      </c>
      <c r="E40" s="11">
        <v>13</v>
      </c>
    </row>
    <row r="41" spans="2:5" x14ac:dyDescent="0.25">
      <c r="B41" t="s">
        <v>520</v>
      </c>
      <c r="C41" t="s">
        <v>534</v>
      </c>
      <c r="D41" s="21">
        <f>(BX29+CA29+CD29+CG29+CJ29+CM29)/6</f>
        <v>8</v>
      </c>
      <c r="E41" s="11">
        <v>1</v>
      </c>
    </row>
    <row r="42" spans="2:5" x14ac:dyDescent="0.25">
      <c r="B42" t="s">
        <v>521</v>
      </c>
      <c r="C42" t="s">
        <v>534</v>
      </c>
      <c r="D42" s="21">
        <f>(BY29+CB29+CE29+CH29+CK29+CN29)/6</f>
        <v>0</v>
      </c>
      <c r="E42" s="11">
        <f t="shared" ref="E41:E42" si="67">D42/100*25</f>
        <v>0</v>
      </c>
    </row>
    <row r="43" spans="2:5" x14ac:dyDescent="0.25">
      <c r="D43" s="16">
        <f>SUM(D40:D42)</f>
        <v>100</v>
      </c>
      <c r="E43" s="17">
        <f>SUM(E40:E42)</f>
        <v>14</v>
      </c>
    </row>
    <row r="44" spans="2:5" x14ac:dyDescent="0.25">
      <c r="B44" t="s">
        <v>519</v>
      </c>
      <c r="C44" t="s">
        <v>535</v>
      </c>
      <c r="D44" s="21">
        <f>(CO29+CR29+CU29+CX29+DA29+DD29+DG29+DJ29+DM29+DP29+DS29+DV29+DY29+EB29+EE29+EH29+EK29+EN29+EQ29+ET29+EW29+EZ29+FC29+FF29+FI29+FL29+FO29+FR29+FU29+FX29)/30</f>
        <v>92</v>
      </c>
      <c r="E44">
        <v>13</v>
      </c>
    </row>
    <row r="45" spans="2:5" x14ac:dyDescent="0.25">
      <c r="B45" t="s">
        <v>520</v>
      </c>
      <c r="C45" t="s">
        <v>535</v>
      </c>
      <c r="D45" s="21">
        <f>(CP29+CS29+CV29+CY29+DB29+DE29+DH29+DK29+DN29+DQ29+DT29+DW29+DZ29+EC29+EF29+EI29+EL29+EO29+ER29+EU29+EX29+FA29+FD29+FG29+FJ29+FM29+FP29+FS29+FV29+FY29)/30</f>
        <v>8</v>
      </c>
      <c r="E45">
        <v>1</v>
      </c>
    </row>
    <row r="46" spans="2:5" x14ac:dyDescent="0.25">
      <c r="B46" t="s">
        <v>521</v>
      </c>
      <c r="C46" t="s">
        <v>535</v>
      </c>
      <c r="D46" s="21">
        <f>(CQ29+CT29+CW29+CZ29+DC29+DF29+DI29+DL29+DO29+DR29+DU29+DX29+EA29+ED29+EG29+EJ29+EM29+EP29+ES29+EV29+EY29+FB29+FE29+FH29+FK29+FN29+FQ29+FT29+FW29+FZ29)/30</f>
        <v>0</v>
      </c>
      <c r="E46">
        <f t="shared" ref="E45:E46" si="68">D46/100*25</f>
        <v>0</v>
      </c>
    </row>
    <row r="47" spans="2:5" x14ac:dyDescent="0.25">
      <c r="D47" s="17">
        <f>SUM(D44:D46)</f>
        <v>100</v>
      </c>
      <c r="E47" s="17">
        <f>SUM(E44:E46)</f>
        <v>14</v>
      </c>
    </row>
    <row r="48" spans="2:5" x14ac:dyDescent="0.25">
      <c r="B48" t="s">
        <v>519</v>
      </c>
      <c r="C48" t="s">
        <v>536</v>
      </c>
      <c r="D48" s="21">
        <f>(GA29+GD29+GG29+GJ29+GM29+GP29)/6</f>
        <v>92</v>
      </c>
      <c r="E48">
        <v>13</v>
      </c>
    </row>
    <row r="49" spans="2:5" x14ac:dyDescent="0.25">
      <c r="B49" t="s">
        <v>520</v>
      </c>
      <c r="C49" t="s">
        <v>536</v>
      </c>
      <c r="D49" s="21">
        <f>(GB29+GE29+GH29+GK29+GN29+GQ29)/6</f>
        <v>8</v>
      </c>
      <c r="E49">
        <v>1</v>
      </c>
    </row>
    <row r="50" spans="2:5" x14ac:dyDescent="0.25">
      <c r="B50" t="s">
        <v>521</v>
      </c>
      <c r="C50" t="s">
        <v>536</v>
      </c>
      <c r="D50" s="21">
        <f>(GC29+GF29+GI29+GL29+GO29+GR29)/6</f>
        <v>0</v>
      </c>
      <c r="E50">
        <f t="shared" ref="E49:E50" si="69">D50/100*25</f>
        <v>0</v>
      </c>
    </row>
    <row r="51" spans="2:5" x14ac:dyDescent="0.25">
      <c r="D51" s="16">
        <f>SUM(D48:D50)</f>
        <v>100</v>
      </c>
      <c r="E51" s="17">
        <f>SUM(E48:E50)</f>
        <v>14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8:B28"/>
    <mergeCell ref="A29:B29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2025-01-15T05:23:18Z</dcterms:modified>
</cp:coreProperties>
</file>